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0" windowWidth="14810" windowHeight="8010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definedNames>
    <definedName name="_xlnm._FilterDatabase" localSheetId="3" hidden="1">'10 класс'!$A$4:$M$12</definedName>
    <definedName name="_xlnm._FilterDatabase" localSheetId="4" hidden="1">'11 класс'!$A$4:$M$24</definedName>
    <definedName name="_xlnm._FilterDatabase" localSheetId="0" hidden="1">'7 класс'!$A$4:$M$23</definedName>
    <definedName name="_xlnm._FilterDatabase" localSheetId="1" hidden="1">'8 класс'!$A$4:$M$16</definedName>
  </definedNames>
  <calcPr calcId="144525"/>
</workbook>
</file>

<file path=xl/calcChain.xml><?xml version="1.0" encoding="utf-8"?>
<calcChain xmlns="http://schemas.openxmlformats.org/spreadsheetml/2006/main">
  <c r="K33" i="9" l="1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14" i="9"/>
  <c r="L14" i="9" s="1"/>
  <c r="K13" i="9"/>
  <c r="L13" i="9" s="1"/>
  <c r="K24" i="9"/>
  <c r="L24" i="9" s="1"/>
  <c r="K8" i="9"/>
  <c r="L8" i="9" s="1"/>
  <c r="K23" i="9"/>
  <c r="L23" i="9" s="1"/>
  <c r="K22" i="9"/>
  <c r="L22" i="9" s="1"/>
  <c r="K21" i="9"/>
  <c r="L21" i="9" s="1"/>
  <c r="K20" i="9"/>
  <c r="L20" i="9" s="1"/>
  <c r="K12" i="9"/>
  <c r="L12" i="9" s="1"/>
  <c r="K7" i="9"/>
  <c r="L7" i="9" s="1"/>
  <c r="K11" i="9"/>
  <c r="L11" i="9" s="1"/>
  <c r="K19" i="9"/>
  <c r="L19" i="9" s="1"/>
  <c r="K18" i="9"/>
  <c r="L18" i="9" s="1"/>
  <c r="K17" i="9"/>
  <c r="L17" i="9" s="1"/>
  <c r="K16" i="9"/>
  <c r="L16" i="9" s="1"/>
  <c r="K15" i="9"/>
  <c r="L15" i="9" s="1"/>
  <c r="K10" i="9"/>
  <c r="L10" i="9" s="1"/>
  <c r="K6" i="9"/>
  <c r="L6" i="9" s="1"/>
  <c r="K9" i="9"/>
  <c r="L9" i="9" s="1"/>
  <c r="K5" i="9"/>
  <c r="L5" i="9" s="1"/>
  <c r="K4" i="9"/>
  <c r="L4" i="9" s="1"/>
  <c r="K4" i="7" l="1"/>
  <c r="K4" i="6"/>
  <c r="K33" i="7" l="1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0" i="7"/>
  <c r="L10" i="7" s="1"/>
  <c r="K5" i="7"/>
  <c r="L5" i="7" s="1"/>
  <c r="K9" i="7"/>
  <c r="L9" i="7" s="1"/>
  <c r="K12" i="7"/>
  <c r="L12" i="7" s="1"/>
  <c r="K8" i="7"/>
  <c r="L8" i="7" s="1"/>
  <c r="K6" i="7"/>
  <c r="L6" i="7" s="1"/>
  <c r="K11" i="7"/>
  <c r="L11" i="7" s="1"/>
  <c r="K7" i="7"/>
  <c r="L7" i="7" s="1"/>
  <c r="L4" i="7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2" i="5"/>
  <c r="L12" i="5" s="1"/>
  <c r="K15" i="5"/>
  <c r="L15" i="5" s="1"/>
  <c r="K16" i="5"/>
  <c r="L16" i="5" s="1"/>
  <c r="K6" i="5"/>
  <c r="L6" i="5" s="1"/>
  <c r="K5" i="5"/>
  <c r="L5" i="5" s="1"/>
  <c r="K8" i="5"/>
  <c r="L8" i="5" s="1"/>
  <c r="K9" i="5"/>
  <c r="L9" i="5" s="1"/>
  <c r="K7" i="5"/>
  <c r="L7" i="5" s="1"/>
  <c r="K13" i="5"/>
  <c r="L13" i="5" s="1"/>
  <c r="K14" i="5"/>
  <c r="L14" i="5" s="1"/>
  <c r="K11" i="5"/>
  <c r="L11" i="5" s="1"/>
  <c r="K10" i="5"/>
  <c r="L10" i="5" s="1"/>
  <c r="K4" i="5"/>
  <c r="L4" i="5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11" i="4"/>
  <c r="L11" i="4" s="1"/>
  <c r="K12" i="4"/>
  <c r="L12" i="4" s="1"/>
  <c r="K7" i="4"/>
  <c r="L7" i="4" s="1"/>
  <c r="K10" i="4"/>
  <c r="L10" i="4" s="1"/>
  <c r="K9" i="4"/>
  <c r="L9" i="4" s="1"/>
  <c r="K16" i="4"/>
  <c r="L16" i="4" s="1"/>
  <c r="K8" i="4"/>
  <c r="L8" i="4" s="1"/>
  <c r="K23" i="4"/>
  <c r="L23" i="4" s="1"/>
  <c r="K22" i="4"/>
  <c r="L22" i="4" s="1"/>
  <c r="K15" i="4"/>
  <c r="L15" i="4" s="1"/>
  <c r="K21" i="4"/>
  <c r="L21" i="4" s="1"/>
  <c r="K6" i="4"/>
  <c r="L6" i="4" s="1"/>
  <c r="K20" i="4"/>
  <c r="L20" i="4" s="1"/>
  <c r="K19" i="4"/>
  <c r="L19" i="4" s="1"/>
  <c r="K18" i="4"/>
  <c r="L18" i="4" s="1"/>
  <c r="K17" i="4"/>
  <c r="L17" i="4" s="1"/>
  <c r="K5" i="4"/>
  <c r="L5" i="4" s="1"/>
  <c r="K14" i="4"/>
  <c r="L14" i="4" s="1"/>
  <c r="K13" i="4"/>
  <c r="L13" i="4" s="1"/>
  <c r="K4" i="4"/>
  <c r="L4" i="4" s="1"/>
</calcChain>
</file>

<file path=xl/sharedStrings.xml><?xml version="1.0" encoding="utf-8"?>
<sst xmlns="http://schemas.openxmlformats.org/spreadsheetml/2006/main" count="619" uniqueCount="208">
  <si>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</si>
  <si>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</si>
  <si>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</si>
  <si>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</si>
  <si>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</si>
  <si>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</si>
  <si>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</si>
  <si>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</si>
  <si>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</si>
  <si>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</si>
  <si>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</si>
  <si>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</si>
  <si>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</si>
  <si>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</si>
  <si>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</si>
  <si>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</si>
  <si>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</si>
  <si>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</si>
  <si>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Евгений</t>
  </si>
  <si>
    <t>Игоревич</t>
  </si>
  <si>
    <t>Леонид</t>
  </si>
  <si>
    <t>Виктория</t>
  </si>
  <si>
    <t>Валерьевна</t>
  </si>
  <si>
    <t>Данил</t>
  </si>
  <si>
    <t>Евгеньнвич</t>
  </si>
  <si>
    <t>Бахтиержон</t>
  </si>
  <si>
    <t>Зоиржон угли</t>
  </si>
  <si>
    <t>Анастасия</t>
  </si>
  <si>
    <t>Евгеньневна</t>
  </si>
  <si>
    <t>Николаевна</t>
  </si>
  <si>
    <t xml:space="preserve">Андрей </t>
  </si>
  <si>
    <t>Екатерина</t>
  </si>
  <si>
    <t>Геннадьевна</t>
  </si>
  <si>
    <t>Полина</t>
  </si>
  <si>
    <t>Сергеевна</t>
  </si>
  <si>
    <t>Кирилл</t>
  </si>
  <si>
    <t>Сергеевич</t>
  </si>
  <si>
    <t>Русланович</t>
  </si>
  <si>
    <t>Ксения</t>
  </si>
  <si>
    <t>Алексеевна</t>
  </si>
  <si>
    <t>Дарья</t>
  </si>
  <si>
    <t>София</t>
  </si>
  <si>
    <t>Романовна</t>
  </si>
  <si>
    <t>Максим</t>
  </si>
  <si>
    <t>Салам</t>
  </si>
  <si>
    <t>Мовлюдович</t>
  </si>
  <si>
    <t>Алексеевич</t>
  </si>
  <si>
    <t>Егор</t>
  </si>
  <si>
    <t>Александрович</t>
  </si>
  <si>
    <t xml:space="preserve">Головин </t>
  </si>
  <si>
    <t xml:space="preserve">Парамонов </t>
  </si>
  <si>
    <t>Халуева</t>
  </si>
  <si>
    <t xml:space="preserve">Гужавин </t>
  </si>
  <si>
    <t xml:space="preserve">Ортиков </t>
  </si>
  <si>
    <t>Дударева</t>
  </si>
  <si>
    <t xml:space="preserve">Соляненко </t>
  </si>
  <si>
    <t xml:space="preserve">Пехтерев </t>
  </si>
  <si>
    <t xml:space="preserve">Кожадей </t>
  </si>
  <si>
    <t xml:space="preserve">Молчанова </t>
  </si>
  <si>
    <t xml:space="preserve">Незымаева </t>
  </si>
  <si>
    <t xml:space="preserve">Силко </t>
  </si>
  <si>
    <t xml:space="preserve">Куприянов </t>
  </si>
  <si>
    <t xml:space="preserve">Густ </t>
  </si>
  <si>
    <t xml:space="preserve">Фазылова </t>
  </si>
  <si>
    <t xml:space="preserve">Никитина </t>
  </si>
  <si>
    <t>Толмачева</t>
  </si>
  <si>
    <t>Карпухин</t>
  </si>
  <si>
    <t xml:space="preserve">Баладжаев </t>
  </si>
  <si>
    <t xml:space="preserve">Вязовский </t>
  </si>
  <si>
    <t xml:space="preserve">Ефремов </t>
  </si>
  <si>
    <t>СОШ № 42</t>
  </si>
  <si>
    <t>Тимофеева Мария Александровна</t>
  </si>
  <si>
    <t xml:space="preserve">участник </t>
  </si>
  <si>
    <t>Сергей</t>
  </si>
  <si>
    <t>Владимирович</t>
  </si>
  <si>
    <t>Евгения</t>
  </si>
  <si>
    <t>Дмитриевна</t>
  </si>
  <si>
    <t>Олеговна</t>
  </si>
  <si>
    <t>Юлиана</t>
  </si>
  <si>
    <t>Константиновна</t>
  </si>
  <si>
    <t>Сабина</t>
  </si>
  <si>
    <t>Аллахверди кызы</t>
  </si>
  <si>
    <t>Мария</t>
  </si>
  <si>
    <t>Софья</t>
  </si>
  <si>
    <t xml:space="preserve">Ульянов </t>
  </si>
  <si>
    <t xml:space="preserve">Крутикова </t>
  </si>
  <si>
    <t xml:space="preserve">Колесниченко </t>
  </si>
  <si>
    <t xml:space="preserve">Васильев </t>
  </si>
  <si>
    <t xml:space="preserve">Строева </t>
  </si>
  <si>
    <t xml:space="preserve">Баева </t>
  </si>
  <si>
    <t>Исмаилова</t>
  </si>
  <si>
    <t>Антонова</t>
  </si>
  <si>
    <t>Боровлева</t>
  </si>
  <si>
    <t>участник</t>
  </si>
  <si>
    <t>Александровна</t>
  </si>
  <si>
    <t>Елизавета</t>
  </si>
  <si>
    <t>Эдуардовна</t>
  </si>
  <si>
    <t>Эрик</t>
  </si>
  <si>
    <t>Александра</t>
  </si>
  <si>
    <t>Викторович</t>
  </si>
  <si>
    <t>Каролина</t>
  </si>
  <si>
    <t>Григорьевна</t>
  </si>
  <si>
    <t>Павловна</t>
  </si>
  <si>
    <t>Викторовна</t>
  </si>
  <si>
    <t>Илья</t>
  </si>
  <si>
    <t>Олегович</t>
  </si>
  <si>
    <t>Павлович</t>
  </si>
  <si>
    <t>Олег</t>
  </si>
  <si>
    <t>Дмитриевич</t>
  </si>
  <si>
    <t xml:space="preserve">Данильчук </t>
  </si>
  <si>
    <t xml:space="preserve">Гуркун </t>
  </si>
  <si>
    <t xml:space="preserve">Сиревичус </t>
  </si>
  <si>
    <t xml:space="preserve">Карачарова </t>
  </si>
  <si>
    <t xml:space="preserve">Печенюк </t>
  </si>
  <si>
    <t xml:space="preserve">Симдянова </t>
  </si>
  <si>
    <t xml:space="preserve">Юринская </t>
  </si>
  <si>
    <t xml:space="preserve">Тропина </t>
  </si>
  <si>
    <t xml:space="preserve">Бутов </t>
  </si>
  <si>
    <t xml:space="preserve">Гуц </t>
  </si>
  <si>
    <t>Данилов</t>
  </si>
  <si>
    <t>Плиско</t>
  </si>
  <si>
    <t>9а</t>
  </si>
  <si>
    <t>9б</t>
  </si>
  <si>
    <t>Андрей</t>
  </si>
  <si>
    <t>Снежана</t>
  </si>
  <si>
    <t>Максимовна</t>
  </si>
  <si>
    <t>Любовь</t>
  </si>
  <si>
    <t>Антоновна</t>
  </si>
  <si>
    <t>Ивановна</t>
  </si>
  <si>
    <t>Иван</t>
  </si>
  <si>
    <t>Андреевич</t>
  </si>
  <si>
    <t>Игоревна</t>
  </si>
  <si>
    <t xml:space="preserve">Смольникова </t>
  </si>
  <si>
    <t xml:space="preserve">Десятова </t>
  </si>
  <si>
    <t xml:space="preserve">Кызродева </t>
  </si>
  <si>
    <t xml:space="preserve">Семенов </t>
  </si>
  <si>
    <t xml:space="preserve">Горбунова </t>
  </si>
  <si>
    <t xml:space="preserve">Бобкова </t>
  </si>
  <si>
    <t>Алина</t>
  </si>
  <si>
    <t>Анатольевна</t>
  </si>
  <si>
    <t>Евгеньевна</t>
  </si>
  <si>
    <t>Анна</t>
  </si>
  <si>
    <t>Михайловна</t>
  </si>
  <si>
    <t>Владислав</t>
  </si>
  <si>
    <t>Александр</t>
  </si>
  <si>
    <t>Иванович</t>
  </si>
  <si>
    <t>Денисович</t>
  </si>
  <si>
    <t>Ринат</t>
  </si>
  <si>
    <t>Рустамович</t>
  </si>
  <si>
    <t>Зинаида</t>
  </si>
  <si>
    <t>Васильевич</t>
  </si>
  <si>
    <t xml:space="preserve">Евгений </t>
  </si>
  <si>
    <t xml:space="preserve">Пыстин </t>
  </si>
  <si>
    <t xml:space="preserve">Павенский </t>
  </si>
  <si>
    <t xml:space="preserve">Ананенкова </t>
  </si>
  <si>
    <t>Смыкалова</t>
  </si>
  <si>
    <t xml:space="preserve">Калимулин </t>
  </si>
  <si>
    <t xml:space="preserve">Минаков </t>
  </si>
  <si>
    <t xml:space="preserve">Сорокин </t>
  </si>
  <si>
    <t xml:space="preserve">Урдя </t>
  </si>
  <si>
    <t xml:space="preserve">Кульшина </t>
  </si>
  <si>
    <t xml:space="preserve">Костюченко </t>
  </si>
  <si>
    <t xml:space="preserve">Попова </t>
  </si>
  <si>
    <t>Сухорукова</t>
  </si>
  <si>
    <t xml:space="preserve">Носова </t>
  </si>
  <si>
    <t>8б</t>
  </si>
  <si>
    <t>8а</t>
  </si>
  <si>
    <t>СОШ №42</t>
  </si>
  <si>
    <t>победитель</t>
  </si>
  <si>
    <t>Руслан</t>
  </si>
  <si>
    <t>Тарасович</t>
  </si>
  <si>
    <t>Владжимирович</t>
  </si>
  <si>
    <t>Ярослав</t>
  </si>
  <si>
    <t>Вадимович</t>
  </si>
  <si>
    <t>Ульяна</t>
  </si>
  <si>
    <t>Юрьевна</t>
  </si>
  <si>
    <t>Валерьевич</t>
  </si>
  <si>
    <t>Денис</t>
  </si>
  <si>
    <t>Вадим</t>
  </si>
  <si>
    <t>Олександрович</t>
  </si>
  <si>
    <t>Антонович</t>
  </si>
  <si>
    <t>Артем</t>
  </si>
  <si>
    <t>Максимович</t>
  </si>
  <si>
    <t xml:space="preserve">Петрусев </t>
  </si>
  <si>
    <t xml:space="preserve">Нуридинов </t>
  </si>
  <si>
    <t xml:space="preserve">Саракула </t>
  </si>
  <si>
    <t xml:space="preserve">Фомичева </t>
  </si>
  <si>
    <t>Хохряков</t>
  </si>
  <si>
    <t xml:space="preserve">Деменко </t>
  </si>
  <si>
    <t xml:space="preserve">Хомякова </t>
  </si>
  <si>
    <t xml:space="preserve">Зайцева </t>
  </si>
  <si>
    <t xml:space="preserve">Каурова </t>
  </si>
  <si>
    <t xml:space="preserve">Мосяков </t>
  </si>
  <si>
    <t xml:space="preserve">Попов </t>
  </si>
  <si>
    <t xml:space="preserve">Боганец </t>
  </si>
  <si>
    <t xml:space="preserve">Богер </t>
  </si>
  <si>
    <t xml:space="preserve">Клокол </t>
  </si>
  <si>
    <t xml:space="preserve">Кузьмич </t>
  </si>
  <si>
    <t xml:space="preserve">Мандрыко </t>
  </si>
  <si>
    <t xml:space="preserve">Фадеев </t>
  </si>
  <si>
    <t xml:space="preserve">Десятов </t>
  </si>
  <si>
    <t xml:space="preserve">Сидельников </t>
  </si>
  <si>
    <t>7а</t>
  </si>
  <si>
    <t>7б</t>
  </si>
  <si>
    <t>Темирлан</t>
  </si>
  <si>
    <t>Акбаралиевич</t>
  </si>
  <si>
    <t>победитнль</t>
  </si>
  <si>
    <t>Предварительные результаты школьного этапа всероссийской олимпиады 2022 года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</si>
</sst>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9" applyNumberFormat="0" applyAlignment="0" applyProtection="0"/>
    <xf numFmtId="0" fontId="13" fillId="8" borderId="10" applyNumberFormat="0" applyAlignment="0" applyProtection="0"/>
    <xf numFmtId="0" fontId="14" fillId="8" borderId="9" applyNumberFormat="0" applyAlignment="0" applyProtection="0"/>
    <xf numFmtId="0" fontId="15" fillId="0" borderId="11" applyNumberFormat="0" applyFill="0" applyAlignment="0" applyProtection="0"/>
    <xf numFmtId="0" fontId="16" fillId="9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10" borderId="13" applyNumberFormat="0" applyFont="0" applyAlignment="0" applyProtection="0"/>
  </cellStyleXfs>
  <cellXfs count="51">
    <xf numFmtId="0" fontId="0" fillId="0" borderId="0" xfId="0"/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0" fontId="5" fillId="2" borderId="15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" xfId="0" applyFill="1" applyBorder="1"/>
    <xf numFmtId="0" fontId="21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49" fontId="24" fillId="3" borderId="1" xfId="0" applyNumberFormat="1" applyFont="1" applyFill="1" applyBorder="1" applyAlignment="1">
      <alignment vertical="top"/>
    </xf>
    <xf numFmtId="49" fontId="24" fillId="3" borderId="1" xfId="0" applyNumberFormat="1" applyFont="1" applyFill="1" applyBorder="1" applyAlignment="1">
      <alignment horizontal="left" vertical="top"/>
    </xf>
    <xf numFmtId="0" fontId="24" fillId="3" borderId="1" xfId="0" applyFont="1" applyFill="1" applyBorder="1" applyAlignment="1">
      <alignment vertical="top" wrapText="1"/>
    </xf>
    <xf numFmtId="0" fontId="23" fillId="3" borderId="1" xfId="22" applyFont="1" applyFill="1" applyBorder="1"/>
    <xf numFmtId="0" fontId="1" fillId="3" borderId="1" xfId="22" applyFont="1" applyFill="1" applyBorder="1"/>
    <xf numFmtId="0" fontId="1" fillId="3" borderId="1" xfId="22" applyFill="1" applyBorder="1"/>
    <xf numFmtId="1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49" fontId="25" fillId="3" borderId="1" xfId="0" applyNumberFormat="1" applyFont="1" applyFill="1" applyBorder="1" applyAlignment="1">
      <alignment vertical="top"/>
    </xf>
    <xf numFmtId="49" fontId="25" fillId="3" borderId="1" xfId="0" applyNumberFormat="1" applyFont="1" applyFill="1" applyBorder="1" applyAlignment="1">
      <alignment horizontal="left" vertical="top"/>
    </xf>
    <xf numFmtId="0" fontId="25" fillId="3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5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Обычный 2" xfId="22"/>
    <cellStyle name="Плохой" xfId="6" builtinId="27" customBuiltin="1"/>
    <cellStyle name="Пояснение" xfId="14" builtinId="53" customBuiltin="1"/>
    <cellStyle name="Примечание 2" xfId="24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sqref="A1:M1"/>
    </sheetView>
  </sheetViews>
  <sheetFormatPr defaultRowHeight="14.5" x14ac:dyDescent="0.35"/>
  <cols>
    <col min="1" max="1" width="40.26953125" customWidth="1"/>
    <col min="2" max="2" width="26" customWidth="1"/>
    <col min="3" max="3" width="33.81640625" customWidth="1"/>
    <col min="6" max="6" width="13.453125" customWidth="1"/>
    <col min="7" max="7" width="33.8164062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" customHeight="1" x14ac:dyDescent="0.35">
      <c r="A4" s="36" t="s">
        <v>183</v>
      </c>
      <c r="B4" s="43" t="s">
        <v>169</v>
      </c>
      <c r="C4" s="43" t="s">
        <v>74</v>
      </c>
      <c r="D4" s="5">
        <v>1</v>
      </c>
      <c r="E4" s="6" t="s">
        <v>202</v>
      </c>
      <c r="F4" s="6" t="s">
        <v>70</v>
      </c>
      <c r="G4" s="3" t="s">
        <v>71</v>
      </c>
      <c r="H4" s="7"/>
      <c r="I4" s="7"/>
      <c r="J4" s="7">
        <v>6</v>
      </c>
      <c r="K4" s="22">
        <f t="shared" ref="K4" si="0">SUM(H4:J4)</f>
        <v>6</v>
      </c>
      <c r="L4" s="8">
        <f t="shared" ref="L4:L33" si="1">K4/30</f>
        <v>0.2</v>
      </c>
      <c r="M4" s="9" t="s">
        <v>72</v>
      </c>
    </row>
    <row r="5" spans="1:13" ht="15.5" x14ac:dyDescent="0.35">
      <c r="A5" s="36" t="s">
        <v>186</v>
      </c>
      <c r="B5" s="43" t="s">
        <v>40</v>
      </c>
      <c r="C5" s="43" t="s">
        <v>127</v>
      </c>
      <c r="D5" s="5">
        <v>4</v>
      </c>
      <c r="E5" s="6" t="s">
        <v>202</v>
      </c>
      <c r="F5" s="6" t="s">
        <v>70</v>
      </c>
      <c r="G5" s="3" t="s">
        <v>71</v>
      </c>
      <c r="H5" s="7"/>
      <c r="I5" s="7"/>
      <c r="J5" s="38">
        <v>6</v>
      </c>
      <c r="K5" s="22">
        <f t="shared" ref="K5:K33" si="2">SUM(H5:J5)</f>
        <v>6</v>
      </c>
      <c r="L5" s="8">
        <f t="shared" si="1"/>
        <v>0.2</v>
      </c>
      <c r="M5" s="9" t="s">
        <v>72</v>
      </c>
    </row>
    <row r="6" spans="1:13" ht="15.5" x14ac:dyDescent="0.35">
      <c r="A6" s="36" t="s">
        <v>191</v>
      </c>
      <c r="B6" s="43" t="s">
        <v>40</v>
      </c>
      <c r="C6" s="43" t="s">
        <v>175</v>
      </c>
      <c r="D6" s="5">
        <v>9</v>
      </c>
      <c r="E6" s="6" t="s">
        <v>202</v>
      </c>
      <c r="F6" s="6" t="s">
        <v>70</v>
      </c>
      <c r="G6" s="3" t="s">
        <v>71</v>
      </c>
      <c r="H6" s="7"/>
      <c r="I6" s="7"/>
      <c r="J6" s="38">
        <v>6</v>
      </c>
      <c r="K6" s="22">
        <f t="shared" si="2"/>
        <v>6</v>
      </c>
      <c r="L6" s="8">
        <f t="shared" si="1"/>
        <v>0.2</v>
      </c>
      <c r="M6" s="9" t="s">
        <v>72</v>
      </c>
    </row>
    <row r="7" spans="1:13" ht="15.5" x14ac:dyDescent="0.35">
      <c r="A7" s="36" t="s">
        <v>199</v>
      </c>
      <c r="B7" s="42" t="s">
        <v>23</v>
      </c>
      <c r="C7" s="42" t="s">
        <v>99</v>
      </c>
      <c r="D7" s="10">
        <v>18</v>
      </c>
      <c r="E7" s="10" t="s">
        <v>203</v>
      </c>
      <c r="F7" s="6" t="s">
        <v>70</v>
      </c>
      <c r="G7" s="3" t="s">
        <v>71</v>
      </c>
      <c r="H7" s="12"/>
      <c r="I7" s="12"/>
      <c r="J7" s="38">
        <v>6</v>
      </c>
      <c r="K7" s="22">
        <f t="shared" si="2"/>
        <v>6</v>
      </c>
      <c r="L7" s="8">
        <f t="shared" si="1"/>
        <v>0.2</v>
      </c>
      <c r="M7" s="9" t="s">
        <v>72</v>
      </c>
    </row>
    <row r="8" spans="1:13" ht="15.5" x14ac:dyDescent="0.35">
      <c r="A8" s="36" t="s">
        <v>195</v>
      </c>
      <c r="B8" s="41" t="s">
        <v>177</v>
      </c>
      <c r="C8" s="41" t="s">
        <v>48</v>
      </c>
      <c r="D8" s="10">
        <v>14</v>
      </c>
      <c r="E8" s="10" t="s">
        <v>203</v>
      </c>
      <c r="F8" s="6" t="s">
        <v>70</v>
      </c>
      <c r="G8" s="3" t="s">
        <v>71</v>
      </c>
      <c r="H8" s="14"/>
      <c r="I8" s="14"/>
      <c r="J8" s="38">
        <v>4</v>
      </c>
      <c r="K8" s="22">
        <f t="shared" si="2"/>
        <v>4</v>
      </c>
      <c r="L8" s="8">
        <f t="shared" si="1"/>
        <v>0.13333333333333333</v>
      </c>
      <c r="M8" s="9" t="s">
        <v>72</v>
      </c>
    </row>
    <row r="9" spans="1:13" ht="15.5" x14ac:dyDescent="0.35">
      <c r="A9" s="36" t="s">
        <v>197</v>
      </c>
      <c r="B9" s="42" t="s">
        <v>178</v>
      </c>
      <c r="C9" s="42" t="s">
        <v>36</v>
      </c>
      <c r="D9" s="10">
        <v>16</v>
      </c>
      <c r="E9" s="10" t="s">
        <v>203</v>
      </c>
      <c r="F9" s="6" t="s">
        <v>70</v>
      </c>
      <c r="G9" s="3" t="s">
        <v>71</v>
      </c>
      <c r="H9" s="12"/>
      <c r="I9" s="12"/>
      <c r="J9" s="38">
        <v>4</v>
      </c>
      <c r="K9" s="22">
        <f t="shared" si="2"/>
        <v>4</v>
      </c>
      <c r="L9" s="8">
        <f t="shared" si="1"/>
        <v>0.13333333333333333</v>
      </c>
      <c r="M9" s="9" t="s">
        <v>72</v>
      </c>
    </row>
    <row r="10" spans="1:13" ht="15.5" x14ac:dyDescent="0.35">
      <c r="A10" s="36" t="s">
        <v>198</v>
      </c>
      <c r="B10" s="42" t="s">
        <v>143</v>
      </c>
      <c r="C10" s="42" t="s">
        <v>179</v>
      </c>
      <c r="D10" s="10">
        <v>17</v>
      </c>
      <c r="E10" s="10" t="s">
        <v>203</v>
      </c>
      <c r="F10" s="6" t="s">
        <v>70</v>
      </c>
      <c r="G10" s="3" t="s">
        <v>71</v>
      </c>
      <c r="H10" s="12"/>
      <c r="I10" s="12"/>
      <c r="J10" s="38">
        <v>4</v>
      </c>
      <c r="K10" s="22">
        <f t="shared" si="2"/>
        <v>4</v>
      </c>
      <c r="L10" s="8">
        <f t="shared" si="1"/>
        <v>0.13333333333333333</v>
      </c>
      <c r="M10" s="9" t="s">
        <v>72</v>
      </c>
    </row>
    <row r="11" spans="1:13" ht="15.5" x14ac:dyDescent="0.35">
      <c r="A11" s="36" t="s">
        <v>201</v>
      </c>
      <c r="B11" s="31" t="s">
        <v>181</v>
      </c>
      <c r="C11" s="31" t="s">
        <v>182</v>
      </c>
      <c r="D11" s="16">
        <v>20</v>
      </c>
      <c r="E11" s="10" t="s">
        <v>203</v>
      </c>
      <c r="F11" s="6" t="s">
        <v>70</v>
      </c>
      <c r="G11" s="3" t="s">
        <v>71</v>
      </c>
      <c r="H11" s="19"/>
      <c r="I11" s="19"/>
      <c r="J11" s="38">
        <v>4</v>
      </c>
      <c r="K11" s="22">
        <f t="shared" si="2"/>
        <v>4</v>
      </c>
      <c r="L11" s="8">
        <f t="shared" si="1"/>
        <v>0.13333333333333333</v>
      </c>
      <c r="M11" s="9" t="s">
        <v>72</v>
      </c>
    </row>
    <row r="12" spans="1:13" ht="15.5" x14ac:dyDescent="0.35">
      <c r="A12" s="36" t="s">
        <v>200</v>
      </c>
      <c r="B12" s="31" t="s">
        <v>18</v>
      </c>
      <c r="C12" s="31" t="s">
        <v>180</v>
      </c>
      <c r="D12" s="16">
        <v>19</v>
      </c>
      <c r="E12" s="10" t="s">
        <v>203</v>
      </c>
      <c r="F12" s="6" t="s">
        <v>70</v>
      </c>
      <c r="G12" s="3" t="s">
        <v>71</v>
      </c>
      <c r="H12" s="19"/>
      <c r="I12" s="19"/>
      <c r="J12" s="38">
        <v>3</v>
      </c>
      <c r="K12" s="22">
        <f t="shared" si="2"/>
        <v>3</v>
      </c>
      <c r="L12" s="8">
        <f t="shared" si="1"/>
        <v>0.1</v>
      </c>
      <c r="M12" s="9" t="s">
        <v>72</v>
      </c>
    </row>
    <row r="13" spans="1:13" ht="15.5" x14ac:dyDescent="0.35">
      <c r="A13" s="36" t="s">
        <v>184</v>
      </c>
      <c r="B13" s="42" t="s">
        <v>204</v>
      </c>
      <c r="C13" s="42" t="s">
        <v>205</v>
      </c>
      <c r="D13" s="10">
        <v>2</v>
      </c>
      <c r="E13" s="6" t="s">
        <v>202</v>
      </c>
      <c r="F13" s="6" t="s">
        <v>70</v>
      </c>
      <c r="G13" s="3" t="s">
        <v>71</v>
      </c>
      <c r="H13" s="12"/>
      <c r="I13" s="12"/>
      <c r="J13" s="38">
        <v>2</v>
      </c>
      <c r="K13" s="22">
        <f t="shared" si="2"/>
        <v>2</v>
      </c>
      <c r="L13" s="8">
        <f t="shared" si="1"/>
        <v>6.6666666666666666E-2</v>
      </c>
      <c r="M13" s="9" t="s">
        <v>72</v>
      </c>
    </row>
    <row r="14" spans="1:13" ht="15.5" x14ac:dyDescent="0.35">
      <c r="A14" s="36" t="s">
        <v>185</v>
      </c>
      <c r="B14" s="43" t="s">
        <v>35</v>
      </c>
      <c r="C14" s="43" t="s">
        <v>170</v>
      </c>
      <c r="D14" s="5">
        <v>3</v>
      </c>
      <c r="E14" s="6" t="s">
        <v>202</v>
      </c>
      <c r="F14" s="6" t="s">
        <v>70</v>
      </c>
      <c r="G14" s="3" t="s">
        <v>71</v>
      </c>
      <c r="H14" s="7"/>
      <c r="I14" s="7"/>
      <c r="J14" s="38">
        <v>2</v>
      </c>
      <c r="K14" s="22">
        <f t="shared" si="2"/>
        <v>2</v>
      </c>
      <c r="L14" s="8">
        <f t="shared" si="1"/>
        <v>6.6666666666666666E-2</v>
      </c>
      <c r="M14" s="9" t="s">
        <v>72</v>
      </c>
    </row>
    <row r="15" spans="1:13" ht="15.5" x14ac:dyDescent="0.35">
      <c r="A15" s="36" t="s">
        <v>153</v>
      </c>
      <c r="B15" s="41" t="s">
        <v>47</v>
      </c>
      <c r="C15" s="41" t="s">
        <v>146</v>
      </c>
      <c r="D15" s="10">
        <v>11</v>
      </c>
      <c r="E15" s="6" t="s">
        <v>202</v>
      </c>
      <c r="F15" s="6" t="s">
        <v>70</v>
      </c>
      <c r="G15" s="3" t="s">
        <v>71</v>
      </c>
      <c r="H15" s="14"/>
      <c r="I15" s="14"/>
      <c r="J15" s="38">
        <v>2</v>
      </c>
      <c r="K15" s="22">
        <f t="shared" si="2"/>
        <v>2</v>
      </c>
      <c r="L15" s="8">
        <f t="shared" si="1"/>
        <v>6.6666666666666666E-2</v>
      </c>
      <c r="M15" s="9" t="s">
        <v>72</v>
      </c>
    </row>
    <row r="16" spans="1:13" ht="15.5" x14ac:dyDescent="0.35">
      <c r="A16" s="36" t="s">
        <v>196</v>
      </c>
      <c r="B16" s="42" t="s">
        <v>73</v>
      </c>
      <c r="C16" s="42" t="s">
        <v>36</v>
      </c>
      <c r="D16" s="10">
        <v>15</v>
      </c>
      <c r="E16" s="10" t="s">
        <v>203</v>
      </c>
      <c r="F16" s="6" t="s">
        <v>70</v>
      </c>
      <c r="G16" s="3" t="s">
        <v>71</v>
      </c>
      <c r="H16" s="12"/>
      <c r="I16" s="12"/>
      <c r="J16" s="38">
        <v>2</v>
      </c>
      <c r="K16" s="22">
        <f t="shared" si="2"/>
        <v>2</v>
      </c>
      <c r="L16" s="8">
        <f t="shared" si="1"/>
        <v>6.6666666666666666E-2</v>
      </c>
      <c r="M16" s="9" t="s">
        <v>72</v>
      </c>
    </row>
    <row r="17" spans="1:13" ht="15.5" x14ac:dyDescent="0.35">
      <c r="A17" s="36" t="s">
        <v>187</v>
      </c>
      <c r="B17" s="42" t="s">
        <v>129</v>
      </c>
      <c r="C17" s="42" t="s">
        <v>171</v>
      </c>
      <c r="D17" s="10">
        <v>5</v>
      </c>
      <c r="E17" s="6" t="s">
        <v>202</v>
      </c>
      <c r="F17" s="6" t="s">
        <v>70</v>
      </c>
      <c r="G17" s="3" t="s">
        <v>71</v>
      </c>
      <c r="H17" s="12"/>
      <c r="I17" s="12"/>
      <c r="J17" s="38">
        <v>0</v>
      </c>
      <c r="K17" s="22">
        <f t="shared" si="2"/>
        <v>0</v>
      </c>
      <c r="L17" s="8">
        <f t="shared" si="1"/>
        <v>0</v>
      </c>
      <c r="M17" s="9" t="s">
        <v>72</v>
      </c>
    </row>
    <row r="18" spans="1:13" ht="15.5" x14ac:dyDescent="0.35">
      <c r="A18" s="36" t="s">
        <v>188</v>
      </c>
      <c r="B18" s="42" t="s">
        <v>172</v>
      </c>
      <c r="C18" s="42" t="s">
        <v>173</v>
      </c>
      <c r="D18" s="10">
        <v>6</v>
      </c>
      <c r="E18" s="6" t="s">
        <v>202</v>
      </c>
      <c r="F18" s="6" t="s">
        <v>70</v>
      </c>
      <c r="G18" s="3" t="s">
        <v>71</v>
      </c>
      <c r="H18" s="12"/>
      <c r="I18" s="12"/>
      <c r="J18" s="38">
        <v>0</v>
      </c>
      <c r="K18" s="22">
        <f t="shared" si="2"/>
        <v>0</v>
      </c>
      <c r="L18" s="8">
        <f t="shared" si="1"/>
        <v>0</v>
      </c>
      <c r="M18" s="9" t="s">
        <v>72</v>
      </c>
    </row>
    <row r="19" spans="1:13" ht="15.5" x14ac:dyDescent="0.35">
      <c r="A19" s="36" t="s">
        <v>189</v>
      </c>
      <c r="B19" s="42" t="s">
        <v>38</v>
      </c>
      <c r="C19" s="42" t="s">
        <v>139</v>
      </c>
      <c r="D19" s="10">
        <v>7</v>
      </c>
      <c r="E19" s="6" t="s">
        <v>202</v>
      </c>
      <c r="F19" s="6" t="s">
        <v>70</v>
      </c>
      <c r="G19" s="3" t="s">
        <v>71</v>
      </c>
      <c r="H19" s="12"/>
      <c r="I19" s="12"/>
      <c r="J19" s="38">
        <v>0</v>
      </c>
      <c r="K19" s="22">
        <f t="shared" si="2"/>
        <v>0</v>
      </c>
      <c r="L19" s="8">
        <f t="shared" si="1"/>
        <v>0</v>
      </c>
      <c r="M19" s="9" t="s">
        <v>72</v>
      </c>
    </row>
    <row r="20" spans="1:13" ht="15.5" x14ac:dyDescent="0.35">
      <c r="A20" s="36" t="s">
        <v>190</v>
      </c>
      <c r="B20" s="41" t="s">
        <v>174</v>
      </c>
      <c r="C20" s="41" t="s">
        <v>34</v>
      </c>
      <c r="D20" s="10">
        <v>8</v>
      </c>
      <c r="E20" s="6" t="s">
        <v>202</v>
      </c>
      <c r="F20" s="6" t="s">
        <v>70</v>
      </c>
      <c r="G20" s="3" t="s">
        <v>71</v>
      </c>
      <c r="H20" s="14"/>
      <c r="I20" s="14"/>
      <c r="J20" s="38">
        <v>0</v>
      </c>
      <c r="K20" s="22">
        <f t="shared" si="2"/>
        <v>0</v>
      </c>
      <c r="L20" s="8">
        <f t="shared" si="1"/>
        <v>0</v>
      </c>
      <c r="M20" s="9" t="s">
        <v>72</v>
      </c>
    </row>
    <row r="21" spans="1:13" ht="15.5" x14ac:dyDescent="0.35">
      <c r="A21" s="36" t="s">
        <v>192</v>
      </c>
      <c r="B21" s="42" t="s">
        <v>144</v>
      </c>
      <c r="C21" s="42" t="s">
        <v>145</v>
      </c>
      <c r="D21" s="10">
        <v>10</v>
      </c>
      <c r="E21" s="6" t="s">
        <v>202</v>
      </c>
      <c r="F21" s="6" t="s">
        <v>70</v>
      </c>
      <c r="G21" s="3" t="s">
        <v>71</v>
      </c>
      <c r="H21" s="12"/>
      <c r="I21" s="12"/>
      <c r="J21" s="12">
        <v>0</v>
      </c>
      <c r="K21" s="22">
        <f t="shared" si="2"/>
        <v>0</v>
      </c>
      <c r="L21" s="8">
        <f t="shared" si="1"/>
        <v>0</v>
      </c>
      <c r="M21" s="9" t="s">
        <v>72</v>
      </c>
    </row>
    <row r="22" spans="1:13" ht="15.5" x14ac:dyDescent="0.35">
      <c r="A22" s="36" t="s">
        <v>193</v>
      </c>
      <c r="B22" s="31" t="s">
        <v>35</v>
      </c>
      <c r="C22" s="31" t="s">
        <v>48</v>
      </c>
      <c r="D22" s="16">
        <v>12</v>
      </c>
      <c r="E22" s="6" t="s">
        <v>202</v>
      </c>
      <c r="F22" s="6" t="s">
        <v>70</v>
      </c>
      <c r="G22" s="3" t="s">
        <v>71</v>
      </c>
      <c r="H22" s="19"/>
      <c r="I22" s="19"/>
      <c r="J22" s="38">
        <v>0</v>
      </c>
      <c r="K22" s="22">
        <f t="shared" si="2"/>
        <v>0</v>
      </c>
      <c r="L22" s="8">
        <f t="shared" si="1"/>
        <v>0</v>
      </c>
      <c r="M22" s="9" t="s">
        <v>72</v>
      </c>
    </row>
    <row r="23" spans="1:13" ht="15.5" x14ac:dyDescent="0.35">
      <c r="A23" s="36" t="s">
        <v>194</v>
      </c>
      <c r="B23" s="42" t="s">
        <v>43</v>
      </c>
      <c r="C23" s="42" t="s">
        <v>176</v>
      </c>
      <c r="D23" s="10">
        <v>13</v>
      </c>
      <c r="E23" s="10" t="s">
        <v>203</v>
      </c>
      <c r="F23" s="6" t="s">
        <v>70</v>
      </c>
      <c r="G23" s="3" t="s">
        <v>71</v>
      </c>
      <c r="H23" s="12"/>
      <c r="I23" s="12"/>
      <c r="J23" s="38">
        <v>0</v>
      </c>
      <c r="K23" s="22">
        <f t="shared" si="2"/>
        <v>0</v>
      </c>
      <c r="L23" s="8">
        <f t="shared" si="1"/>
        <v>0</v>
      </c>
      <c r="M23" s="9" t="s">
        <v>72</v>
      </c>
    </row>
    <row r="24" spans="1:13" x14ac:dyDescent="0.35">
      <c r="A24" s="37"/>
      <c r="B24" s="31"/>
      <c r="C24" s="31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31"/>
      <c r="B25" s="31"/>
      <c r="C25" s="31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31"/>
      <c r="B26" s="31"/>
      <c r="C26" s="31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9.1796875" customWidth="1"/>
    <col min="2" max="2" width="17.54296875" customWidth="1"/>
    <col min="3" max="3" width="24.54296875" customWidth="1"/>
    <col min="6" max="6" width="11.453125" customWidth="1"/>
    <col min="7" max="7" width="33.5429687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 x14ac:dyDescent="0.35">
      <c r="A4" s="36" t="s">
        <v>156</v>
      </c>
      <c r="B4" s="11" t="s">
        <v>147</v>
      </c>
      <c r="C4" s="11" t="s">
        <v>148</v>
      </c>
      <c r="D4" s="10">
        <v>11</v>
      </c>
      <c r="E4" s="10" t="s">
        <v>166</v>
      </c>
      <c r="F4" s="6" t="s">
        <v>167</v>
      </c>
      <c r="G4" s="3" t="s">
        <v>71</v>
      </c>
      <c r="H4" s="14"/>
      <c r="I4" s="14"/>
      <c r="J4" s="36">
        <v>16</v>
      </c>
      <c r="K4" s="22">
        <f t="shared" ref="K4" si="0">SUM(H4:J4)</f>
        <v>16</v>
      </c>
      <c r="L4" s="8">
        <f t="shared" ref="L4:L33" si="1">K4/30</f>
        <v>0.53333333333333333</v>
      </c>
      <c r="M4" s="9" t="s">
        <v>206</v>
      </c>
    </row>
    <row r="5" spans="1:13" ht="15.5" x14ac:dyDescent="0.35">
      <c r="A5" s="36" t="s">
        <v>155</v>
      </c>
      <c r="B5" s="15" t="s">
        <v>98</v>
      </c>
      <c r="C5" s="15" t="s">
        <v>29</v>
      </c>
      <c r="D5" s="16">
        <v>12</v>
      </c>
      <c r="E5" s="10" t="s">
        <v>166</v>
      </c>
      <c r="F5" s="6" t="s">
        <v>167</v>
      </c>
      <c r="G5" s="3" t="s">
        <v>71</v>
      </c>
      <c r="H5" s="19"/>
      <c r="I5" s="19"/>
      <c r="J5" s="36">
        <v>16</v>
      </c>
      <c r="K5" s="22">
        <f t="shared" ref="K5:K33" si="2">SUM(H5:J5)</f>
        <v>16</v>
      </c>
      <c r="L5" s="8">
        <f t="shared" si="1"/>
        <v>0.53333333333333333</v>
      </c>
      <c r="M5" s="9" t="s">
        <v>168</v>
      </c>
    </row>
    <row r="6" spans="1:13" ht="15.5" x14ac:dyDescent="0.35">
      <c r="A6" s="36" t="s">
        <v>159</v>
      </c>
      <c r="B6" s="4" t="s">
        <v>143</v>
      </c>
      <c r="C6" s="4" t="s">
        <v>108</v>
      </c>
      <c r="D6" s="10">
        <v>6</v>
      </c>
      <c r="E6" s="6" t="s">
        <v>165</v>
      </c>
      <c r="F6" s="6" t="s">
        <v>167</v>
      </c>
      <c r="G6" s="3" t="s">
        <v>71</v>
      </c>
      <c r="H6" s="12"/>
      <c r="I6" s="12"/>
      <c r="J6" s="36">
        <v>12</v>
      </c>
      <c r="K6" s="22">
        <f t="shared" si="2"/>
        <v>12</v>
      </c>
      <c r="L6" s="8">
        <f t="shared" si="1"/>
        <v>0.4</v>
      </c>
      <c r="M6" s="9" t="s">
        <v>93</v>
      </c>
    </row>
    <row r="7" spans="1:13" ht="15.5" x14ac:dyDescent="0.35">
      <c r="A7" s="36" t="s">
        <v>157</v>
      </c>
      <c r="B7" s="11" t="s">
        <v>144</v>
      </c>
      <c r="C7" s="11" t="s">
        <v>145</v>
      </c>
      <c r="D7" s="10">
        <v>8</v>
      </c>
      <c r="E7" s="6" t="s">
        <v>165</v>
      </c>
      <c r="F7" s="6" t="s">
        <v>167</v>
      </c>
      <c r="G7" s="3" t="s">
        <v>71</v>
      </c>
      <c r="H7" s="14"/>
      <c r="I7" s="14"/>
      <c r="J7" s="36">
        <v>12</v>
      </c>
      <c r="K7" s="22">
        <f t="shared" si="2"/>
        <v>12</v>
      </c>
      <c r="L7" s="8">
        <f t="shared" si="1"/>
        <v>0.4</v>
      </c>
      <c r="M7" s="9" t="s">
        <v>93</v>
      </c>
    </row>
    <row r="8" spans="1:13" ht="15.5" x14ac:dyDescent="0.35">
      <c r="A8" s="36" t="s">
        <v>158</v>
      </c>
      <c r="B8" s="4" t="s">
        <v>104</v>
      </c>
      <c r="C8" s="4" t="s">
        <v>36</v>
      </c>
      <c r="D8" s="10">
        <v>7</v>
      </c>
      <c r="E8" s="6" t="s">
        <v>165</v>
      </c>
      <c r="F8" s="6" t="s">
        <v>167</v>
      </c>
      <c r="G8" s="3" t="s">
        <v>71</v>
      </c>
      <c r="H8" s="12"/>
      <c r="I8" s="12"/>
      <c r="J8" s="36">
        <v>8</v>
      </c>
      <c r="K8" s="22">
        <f t="shared" si="2"/>
        <v>8</v>
      </c>
      <c r="L8" s="8">
        <f t="shared" si="1"/>
        <v>0.26666666666666666</v>
      </c>
      <c r="M8" s="9" t="s">
        <v>93</v>
      </c>
    </row>
    <row r="9" spans="1:13" ht="15.5" x14ac:dyDescent="0.35">
      <c r="A9" s="36" t="s">
        <v>163</v>
      </c>
      <c r="B9" s="4" t="s">
        <v>138</v>
      </c>
      <c r="C9" s="4" t="s">
        <v>139</v>
      </c>
      <c r="D9" s="10">
        <v>2</v>
      </c>
      <c r="E9" s="6" t="s">
        <v>165</v>
      </c>
      <c r="F9" s="6" t="s">
        <v>167</v>
      </c>
      <c r="G9" s="3" t="s">
        <v>71</v>
      </c>
      <c r="H9" s="12"/>
      <c r="I9" s="12"/>
      <c r="J9" s="36">
        <v>6</v>
      </c>
      <c r="K9" s="22">
        <f t="shared" si="2"/>
        <v>6</v>
      </c>
      <c r="L9" s="8">
        <f t="shared" si="1"/>
        <v>0.2</v>
      </c>
      <c r="M9" s="9" t="s">
        <v>93</v>
      </c>
    </row>
    <row r="10" spans="1:13" ht="15.5" x14ac:dyDescent="0.35">
      <c r="A10" s="36" t="s">
        <v>162</v>
      </c>
      <c r="B10" s="3" t="s">
        <v>27</v>
      </c>
      <c r="C10" s="3" t="s">
        <v>94</v>
      </c>
      <c r="D10" s="5">
        <v>3</v>
      </c>
      <c r="E10" s="6" t="s">
        <v>165</v>
      </c>
      <c r="F10" s="6" t="s">
        <v>167</v>
      </c>
      <c r="G10" s="3" t="s">
        <v>71</v>
      </c>
      <c r="H10" s="7"/>
      <c r="I10" s="7"/>
      <c r="J10" s="36">
        <v>5</v>
      </c>
      <c r="K10" s="22">
        <f t="shared" si="2"/>
        <v>5</v>
      </c>
      <c r="L10" s="8">
        <f t="shared" si="1"/>
        <v>0.16666666666666666</v>
      </c>
      <c r="M10" s="9" t="s">
        <v>93</v>
      </c>
    </row>
    <row r="11" spans="1:13" ht="15.5" x14ac:dyDescent="0.35">
      <c r="A11" s="36" t="s">
        <v>152</v>
      </c>
      <c r="B11" s="4" t="s">
        <v>151</v>
      </c>
      <c r="C11" s="4" t="s">
        <v>48</v>
      </c>
      <c r="D11" s="10">
        <v>15</v>
      </c>
      <c r="E11" s="10" t="s">
        <v>166</v>
      </c>
      <c r="F11" s="6" t="s">
        <v>167</v>
      </c>
      <c r="G11" s="3" t="s">
        <v>71</v>
      </c>
      <c r="H11" s="12"/>
      <c r="I11" s="12"/>
      <c r="J11" s="36">
        <v>4</v>
      </c>
      <c r="K11" s="22">
        <f t="shared" si="2"/>
        <v>4</v>
      </c>
      <c r="L11" s="8">
        <f t="shared" si="1"/>
        <v>0.13333333333333333</v>
      </c>
      <c r="M11" s="9" t="s">
        <v>93</v>
      </c>
    </row>
    <row r="12" spans="1:13" ht="15.5" x14ac:dyDescent="0.35">
      <c r="A12" s="36" t="s">
        <v>160</v>
      </c>
      <c r="B12" s="4" t="s">
        <v>141</v>
      </c>
      <c r="C12" s="4" t="s">
        <v>142</v>
      </c>
      <c r="D12" s="10">
        <v>5</v>
      </c>
      <c r="E12" s="6" t="s">
        <v>165</v>
      </c>
      <c r="F12" s="6" t="s">
        <v>167</v>
      </c>
      <c r="G12" s="3" t="s">
        <v>71</v>
      </c>
      <c r="H12" s="12"/>
      <c r="I12" s="12"/>
      <c r="J12" s="36">
        <v>3</v>
      </c>
      <c r="K12" s="22">
        <f t="shared" si="2"/>
        <v>3</v>
      </c>
      <c r="L12" s="8">
        <f t="shared" si="1"/>
        <v>0.1</v>
      </c>
      <c r="M12" s="9" t="s">
        <v>93</v>
      </c>
    </row>
    <row r="13" spans="1:13" ht="15.5" x14ac:dyDescent="0.35">
      <c r="A13" s="36" t="s">
        <v>161</v>
      </c>
      <c r="B13" s="3" t="s">
        <v>21</v>
      </c>
      <c r="C13" s="3" t="s">
        <v>140</v>
      </c>
      <c r="D13" s="5">
        <v>4</v>
      </c>
      <c r="E13" s="6" t="s">
        <v>165</v>
      </c>
      <c r="F13" s="6" t="s">
        <v>167</v>
      </c>
      <c r="G13" s="3" t="s">
        <v>71</v>
      </c>
      <c r="H13" s="7"/>
      <c r="I13" s="7"/>
      <c r="J13" s="36">
        <v>2</v>
      </c>
      <c r="K13" s="22">
        <f t="shared" si="2"/>
        <v>2</v>
      </c>
      <c r="L13" s="8">
        <f t="shared" si="1"/>
        <v>6.6666666666666666E-2</v>
      </c>
      <c r="M13" s="9" t="s">
        <v>93</v>
      </c>
    </row>
    <row r="14" spans="1:13" ht="15.5" x14ac:dyDescent="0.35">
      <c r="A14" s="36" t="s">
        <v>153</v>
      </c>
      <c r="B14" s="11" t="s">
        <v>23</v>
      </c>
      <c r="C14" s="11" t="s">
        <v>150</v>
      </c>
      <c r="D14" s="10">
        <v>14</v>
      </c>
      <c r="E14" s="10" t="s">
        <v>166</v>
      </c>
      <c r="F14" s="6" t="s">
        <v>167</v>
      </c>
      <c r="G14" s="3" t="s">
        <v>71</v>
      </c>
      <c r="H14" s="14"/>
      <c r="I14" s="14"/>
      <c r="J14" s="36">
        <v>2</v>
      </c>
      <c r="K14" s="22">
        <f t="shared" si="2"/>
        <v>2</v>
      </c>
      <c r="L14" s="8">
        <f t="shared" si="1"/>
        <v>6.6666666666666666E-2</v>
      </c>
      <c r="M14" s="9" t="s">
        <v>93</v>
      </c>
    </row>
    <row r="15" spans="1:13" ht="15.5" x14ac:dyDescent="0.35">
      <c r="A15" s="36" t="s">
        <v>164</v>
      </c>
      <c r="B15" s="3" t="s">
        <v>41</v>
      </c>
      <c r="C15" s="3" t="s">
        <v>102</v>
      </c>
      <c r="D15" s="5">
        <v>1</v>
      </c>
      <c r="E15" s="6" t="s">
        <v>165</v>
      </c>
      <c r="F15" s="6" t="s">
        <v>167</v>
      </c>
      <c r="G15" s="3" t="s">
        <v>71</v>
      </c>
      <c r="H15" s="12"/>
      <c r="I15" s="12"/>
      <c r="J15" s="36">
        <v>2</v>
      </c>
      <c r="K15" s="22">
        <f t="shared" si="2"/>
        <v>2</v>
      </c>
      <c r="L15" s="8">
        <f t="shared" si="1"/>
        <v>6.6666666666666666E-2</v>
      </c>
      <c r="M15" s="9" t="s">
        <v>93</v>
      </c>
    </row>
    <row r="16" spans="1:13" ht="15.5" x14ac:dyDescent="0.35">
      <c r="A16" s="36" t="s">
        <v>154</v>
      </c>
      <c r="B16" s="4" t="s">
        <v>149</v>
      </c>
      <c r="C16" s="4" t="s">
        <v>128</v>
      </c>
      <c r="D16" s="10">
        <v>13</v>
      </c>
      <c r="E16" s="10" t="s">
        <v>166</v>
      </c>
      <c r="F16" s="6" t="s">
        <v>167</v>
      </c>
      <c r="G16" s="3" t="s">
        <v>71</v>
      </c>
      <c r="H16" s="12"/>
      <c r="I16" s="12"/>
      <c r="J16" s="36">
        <v>0</v>
      </c>
      <c r="K16" s="22">
        <f t="shared" si="2"/>
        <v>0</v>
      </c>
      <c r="L16" s="8">
        <f t="shared" si="1"/>
        <v>0</v>
      </c>
      <c r="M16" s="9" t="s">
        <v>93</v>
      </c>
    </row>
    <row r="17" spans="1:13" ht="15.5" x14ac:dyDescent="0.35">
      <c r="A17" s="36"/>
      <c r="B17" s="11"/>
      <c r="C17" s="11"/>
      <c r="D17" s="10"/>
      <c r="E17" s="10"/>
      <c r="F17" s="6"/>
      <c r="G17" s="3"/>
      <c r="H17" s="14"/>
      <c r="I17" s="14"/>
      <c r="J17" s="38"/>
      <c r="K17" s="22">
        <f t="shared" si="2"/>
        <v>0</v>
      </c>
      <c r="L17" s="8">
        <f t="shared" si="1"/>
        <v>0</v>
      </c>
      <c r="M17" s="9"/>
    </row>
    <row r="18" spans="1:13" ht="15.5" x14ac:dyDescent="0.35">
      <c r="A18" s="36"/>
      <c r="B18" s="3"/>
      <c r="C18" s="3"/>
      <c r="D18" s="5"/>
      <c r="E18" s="6"/>
      <c r="F18" s="6"/>
      <c r="G18" s="3"/>
      <c r="H18" s="7"/>
      <c r="I18" s="7"/>
      <c r="J18" s="36"/>
      <c r="K18" s="22">
        <f t="shared" si="2"/>
        <v>0</v>
      </c>
      <c r="L18" s="8">
        <f t="shared" si="1"/>
        <v>0</v>
      </c>
      <c r="M18" s="9"/>
    </row>
    <row r="19" spans="1:13" ht="15.5" x14ac:dyDescent="0.35">
      <c r="A19" s="36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2"/>
        <v>0</v>
      </c>
      <c r="L19" s="8">
        <f t="shared" si="1"/>
        <v>0</v>
      </c>
      <c r="M19" s="9"/>
    </row>
    <row r="20" spans="1:13" ht="15.5" x14ac:dyDescent="0.35">
      <c r="A20" s="36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2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2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2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2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6.54296875" customWidth="1"/>
    <col min="2" max="2" width="22.1796875" customWidth="1"/>
    <col min="3" max="3" width="25.81640625" customWidth="1"/>
    <col min="6" max="6" width="15.81640625" customWidth="1"/>
    <col min="7" max="7" width="32.7265625" customWidth="1"/>
    <col min="13" max="13" width="12.81640625" bestFit="1" customWidth="1"/>
  </cols>
  <sheetData>
    <row r="1" spans="1:13" ht="23" x14ac:dyDescent="0.35">
      <c r="A1" s="49" t="s">
        <v>207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5" x14ac:dyDescent="0.35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 customHeight="1" x14ac:dyDescent="0.35">
      <c r="A4" s="36" t="s">
        <v>109</v>
      </c>
      <c r="B4" s="35" t="s">
        <v>27</v>
      </c>
      <c r="C4" s="35" t="s">
        <v>94</v>
      </c>
      <c r="D4" s="5">
        <v>1</v>
      </c>
      <c r="E4" s="6" t="s">
        <v>121</v>
      </c>
      <c r="F4" s="6" t="s">
        <v>70</v>
      </c>
      <c r="G4" s="3" t="s">
        <v>71</v>
      </c>
      <c r="H4" s="7"/>
      <c r="I4" s="7"/>
      <c r="J4" s="40">
        <v>0</v>
      </c>
      <c r="K4" s="22">
        <f t="shared" ref="K4:K33" si="0">SUM(H4:J4)</f>
        <v>0</v>
      </c>
      <c r="L4" s="8">
        <f>K4/30</f>
        <v>0</v>
      </c>
      <c r="M4" s="9" t="s">
        <v>93</v>
      </c>
    </row>
    <row r="5" spans="1:13" ht="15.5" x14ac:dyDescent="0.35">
      <c r="A5" s="36" t="s">
        <v>110</v>
      </c>
      <c r="B5" s="34" t="s">
        <v>95</v>
      </c>
      <c r="C5" s="34" t="s">
        <v>96</v>
      </c>
      <c r="D5" s="10">
        <v>2</v>
      </c>
      <c r="E5" s="6" t="s">
        <v>121</v>
      </c>
      <c r="F5" s="6" t="s">
        <v>70</v>
      </c>
      <c r="G5" s="3" t="s">
        <v>71</v>
      </c>
      <c r="H5" s="12"/>
      <c r="I5" s="12"/>
      <c r="J5" s="39">
        <v>0</v>
      </c>
      <c r="K5" s="22">
        <f t="shared" si="0"/>
        <v>0</v>
      </c>
      <c r="L5" s="8">
        <f t="shared" ref="L5:L33" si="1">K5/30</f>
        <v>0</v>
      </c>
      <c r="M5" s="9" t="s">
        <v>93</v>
      </c>
    </row>
    <row r="6" spans="1:13" ht="15.5" x14ac:dyDescent="0.35">
      <c r="A6" s="36" t="s">
        <v>111</v>
      </c>
      <c r="B6" s="35" t="s">
        <v>97</v>
      </c>
      <c r="C6" s="35" t="s">
        <v>99</v>
      </c>
      <c r="D6" s="5">
        <v>3</v>
      </c>
      <c r="E6" s="6" t="s">
        <v>121</v>
      </c>
      <c r="F6" s="6" t="s">
        <v>70</v>
      </c>
      <c r="G6" s="3" t="s">
        <v>71</v>
      </c>
      <c r="H6" s="7"/>
      <c r="I6" s="7"/>
      <c r="J6" s="40">
        <v>0</v>
      </c>
      <c r="K6" s="22">
        <f t="shared" si="0"/>
        <v>0</v>
      </c>
      <c r="L6" s="8">
        <f t="shared" si="1"/>
        <v>0</v>
      </c>
      <c r="M6" s="9" t="s">
        <v>93</v>
      </c>
    </row>
    <row r="7" spans="1:13" ht="15.5" x14ac:dyDescent="0.35">
      <c r="A7" s="36" t="s">
        <v>112</v>
      </c>
      <c r="B7" s="35" t="s">
        <v>98</v>
      </c>
      <c r="C7" s="35" t="s">
        <v>76</v>
      </c>
      <c r="D7" s="5">
        <v>4</v>
      </c>
      <c r="E7" s="6" t="s">
        <v>121</v>
      </c>
      <c r="F7" s="6" t="s">
        <v>70</v>
      </c>
      <c r="G7" s="3" t="s">
        <v>71</v>
      </c>
      <c r="H7" s="7"/>
      <c r="I7" s="7"/>
      <c r="J7" s="40">
        <v>0</v>
      </c>
      <c r="K7" s="22">
        <f t="shared" si="0"/>
        <v>0</v>
      </c>
      <c r="L7" s="8">
        <f t="shared" si="1"/>
        <v>0</v>
      </c>
      <c r="M7" s="9" t="s">
        <v>93</v>
      </c>
    </row>
    <row r="8" spans="1:13" ht="15.5" x14ac:dyDescent="0.35">
      <c r="A8" s="36" t="s">
        <v>113</v>
      </c>
      <c r="B8" s="34" t="s">
        <v>100</v>
      </c>
      <c r="C8" s="34" t="s">
        <v>101</v>
      </c>
      <c r="D8" s="10">
        <v>5</v>
      </c>
      <c r="E8" s="10" t="s">
        <v>122</v>
      </c>
      <c r="F8" s="6" t="s">
        <v>70</v>
      </c>
      <c r="G8" s="3" t="s">
        <v>71</v>
      </c>
      <c r="H8" s="12"/>
      <c r="I8" s="12"/>
      <c r="J8" s="39">
        <v>0</v>
      </c>
      <c r="K8" s="22">
        <f t="shared" si="0"/>
        <v>0</v>
      </c>
      <c r="L8" s="8">
        <f t="shared" si="1"/>
        <v>0</v>
      </c>
      <c r="M8" s="9" t="s">
        <v>93</v>
      </c>
    </row>
    <row r="9" spans="1:13" ht="15.5" x14ac:dyDescent="0.35">
      <c r="A9" s="36" t="s">
        <v>114</v>
      </c>
      <c r="B9" s="34" t="s">
        <v>27</v>
      </c>
      <c r="C9" s="34" t="s">
        <v>102</v>
      </c>
      <c r="D9" s="10">
        <v>6</v>
      </c>
      <c r="E9" s="10" t="s">
        <v>122</v>
      </c>
      <c r="F9" s="6" t="s">
        <v>70</v>
      </c>
      <c r="G9" s="3" t="s">
        <v>71</v>
      </c>
      <c r="H9" s="12"/>
      <c r="I9" s="12"/>
      <c r="J9" s="39">
        <v>0</v>
      </c>
      <c r="K9" s="22">
        <f t="shared" si="0"/>
        <v>0</v>
      </c>
      <c r="L9" s="8">
        <f t="shared" si="1"/>
        <v>0</v>
      </c>
      <c r="M9" s="9" t="s">
        <v>93</v>
      </c>
    </row>
    <row r="10" spans="1:13" ht="15.5" x14ac:dyDescent="0.35">
      <c r="A10" s="36" t="s">
        <v>115</v>
      </c>
      <c r="B10" s="34" t="s">
        <v>27</v>
      </c>
      <c r="C10" s="34" t="s">
        <v>94</v>
      </c>
      <c r="D10" s="10">
        <v>7</v>
      </c>
      <c r="E10" s="10" t="s">
        <v>122</v>
      </c>
      <c r="F10" s="6" t="s">
        <v>70</v>
      </c>
      <c r="G10" s="3" t="s">
        <v>71</v>
      </c>
      <c r="H10" s="12"/>
      <c r="I10" s="12"/>
      <c r="J10" s="39">
        <v>0</v>
      </c>
      <c r="K10" s="22">
        <f t="shared" si="0"/>
        <v>0</v>
      </c>
      <c r="L10" s="8">
        <f t="shared" si="1"/>
        <v>0</v>
      </c>
      <c r="M10" s="9" t="s">
        <v>93</v>
      </c>
    </row>
    <row r="11" spans="1:13" ht="15.5" x14ac:dyDescent="0.35">
      <c r="A11" s="36" t="s">
        <v>116</v>
      </c>
      <c r="B11" s="33" t="s">
        <v>27</v>
      </c>
      <c r="C11" s="33" t="s">
        <v>103</v>
      </c>
      <c r="D11" s="10">
        <v>8</v>
      </c>
      <c r="E11" s="10" t="s">
        <v>122</v>
      </c>
      <c r="F11" s="6" t="s">
        <v>70</v>
      </c>
      <c r="G11" s="3" t="s">
        <v>71</v>
      </c>
      <c r="H11" s="14"/>
      <c r="I11" s="14"/>
      <c r="J11" s="39">
        <v>0</v>
      </c>
      <c r="K11" s="22">
        <f t="shared" si="0"/>
        <v>0</v>
      </c>
      <c r="L11" s="8">
        <f t="shared" si="1"/>
        <v>0</v>
      </c>
      <c r="M11" s="9" t="s">
        <v>93</v>
      </c>
    </row>
    <row r="12" spans="1:13" ht="15.5" x14ac:dyDescent="0.35">
      <c r="A12" s="36" t="s">
        <v>117</v>
      </c>
      <c r="B12" s="35" t="s">
        <v>104</v>
      </c>
      <c r="C12" s="35" t="s">
        <v>105</v>
      </c>
      <c r="D12" s="5">
        <v>9</v>
      </c>
      <c r="E12" s="10" t="s">
        <v>122</v>
      </c>
      <c r="F12" s="6" t="s">
        <v>70</v>
      </c>
      <c r="G12" s="3" t="s">
        <v>71</v>
      </c>
      <c r="H12" s="7"/>
      <c r="I12" s="7"/>
      <c r="J12" s="40">
        <v>0</v>
      </c>
      <c r="K12" s="22">
        <f t="shared" si="0"/>
        <v>0</v>
      </c>
      <c r="L12" s="8">
        <f t="shared" si="1"/>
        <v>0</v>
      </c>
      <c r="M12" s="9" t="s">
        <v>93</v>
      </c>
    </row>
    <row r="13" spans="1:13" ht="15.5" x14ac:dyDescent="0.35">
      <c r="A13" s="36" t="s">
        <v>118</v>
      </c>
      <c r="B13" s="34" t="s">
        <v>35</v>
      </c>
      <c r="C13" s="34" t="s">
        <v>106</v>
      </c>
      <c r="D13" s="10">
        <v>10</v>
      </c>
      <c r="E13" s="10" t="s">
        <v>122</v>
      </c>
      <c r="F13" s="6" t="s">
        <v>70</v>
      </c>
      <c r="G13" s="3" t="s">
        <v>71</v>
      </c>
      <c r="H13" s="12"/>
      <c r="I13" s="12"/>
      <c r="J13" s="40">
        <v>0</v>
      </c>
      <c r="K13" s="22">
        <f t="shared" si="0"/>
        <v>0</v>
      </c>
      <c r="L13" s="8">
        <f t="shared" si="1"/>
        <v>0</v>
      </c>
      <c r="M13" s="9" t="s">
        <v>93</v>
      </c>
    </row>
    <row r="14" spans="1:13" ht="15.5" x14ac:dyDescent="0.35">
      <c r="A14" s="36" t="s">
        <v>119</v>
      </c>
      <c r="B14" s="33" t="s">
        <v>107</v>
      </c>
      <c r="C14" s="33" t="s">
        <v>108</v>
      </c>
      <c r="D14" s="10">
        <v>11</v>
      </c>
      <c r="E14" s="6" t="s">
        <v>121</v>
      </c>
      <c r="F14" s="6" t="s">
        <v>70</v>
      </c>
      <c r="G14" s="3" t="s">
        <v>71</v>
      </c>
      <c r="H14" s="14"/>
      <c r="I14" s="14"/>
      <c r="J14" s="40">
        <v>0</v>
      </c>
      <c r="K14" s="22">
        <f t="shared" si="0"/>
        <v>0</v>
      </c>
      <c r="L14" s="8">
        <f t="shared" si="1"/>
        <v>0</v>
      </c>
      <c r="M14" s="9" t="s">
        <v>93</v>
      </c>
    </row>
    <row r="15" spans="1:13" ht="15.5" x14ac:dyDescent="0.35">
      <c r="A15" s="36" t="s">
        <v>120</v>
      </c>
      <c r="B15" s="32" t="s">
        <v>43</v>
      </c>
      <c r="C15" s="32" t="s">
        <v>36</v>
      </c>
      <c r="D15" s="16">
        <v>12</v>
      </c>
      <c r="E15" s="6" t="s">
        <v>121</v>
      </c>
      <c r="F15" s="6" t="s">
        <v>70</v>
      </c>
      <c r="G15" s="3" t="s">
        <v>71</v>
      </c>
      <c r="H15" s="19"/>
      <c r="I15" s="19"/>
      <c r="J15" s="40">
        <v>0</v>
      </c>
      <c r="K15" s="22">
        <f t="shared" si="0"/>
        <v>0</v>
      </c>
      <c r="L15" s="8">
        <f t="shared" si="1"/>
        <v>0</v>
      </c>
      <c r="M15" s="9" t="s">
        <v>93</v>
      </c>
    </row>
    <row r="16" spans="1:13" ht="15.5" x14ac:dyDescent="0.35">
      <c r="A16" s="36" t="s">
        <v>84</v>
      </c>
      <c r="B16" s="34" t="s">
        <v>123</v>
      </c>
      <c r="C16" s="34" t="s">
        <v>74</v>
      </c>
      <c r="D16" s="10">
        <v>13</v>
      </c>
      <c r="E16" s="6" t="s">
        <v>121</v>
      </c>
      <c r="F16" s="6" t="s">
        <v>70</v>
      </c>
      <c r="G16" s="3" t="s">
        <v>71</v>
      </c>
      <c r="H16" s="12"/>
      <c r="I16" s="12"/>
      <c r="J16" s="40">
        <v>0</v>
      </c>
      <c r="K16" s="22">
        <f t="shared" si="0"/>
        <v>0</v>
      </c>
      <c r="L16" s="8">
        <f t="shared" si="1"/>
        <v>0</v>
      </c>
      <c r="M16" s="9" t="s">
        <v>93</v>
      </c>
    </row>
    <row r="17" spans="1:13" ht="15.5" x14ac:dyDescent="0.35">
      <c r="A17" s="36" t="s">
        <v>132</v>
      </c>
      <c r="B17" s="33" t="s">
        <v>124</v>
      </c>
      <c r="C17" s="33" t="s">
        <v>125</v>
      </c>
      <c r="D17" s="10">
        <v>14</v>
      </c>
      <c r="E17" s="10" t="s">
        <v>122</v>
      </c>
      <c r="F17" s="6" t="s">
        <v>70</v>
      </c>
      <c r="G17" s="3" t="s">
        <v>71</v>
      </c>
      <c r="H17" s="14"/>
      <c r="I17" s="14"/>
      <c r="J17" s="40">
        <v>1</v>
      </c>
      <c r="K17" s="22">
        <f t="shared" si="0"/>
        <v>1</v>
      </c>
      <c r="L17" s="8">
        <f t="shared" si="1"/>
        <v>3.3333333333333333E-2</v>
      </c>
      <c r="M17" s="9" t="s">
        <v>93</v>
      </c>
    </row>
    <row r="18" spans="1:13" ht="15.5" x14ac:dyDescent="0.35">
      <c r="A18" s="36" t="s">
        <v>133</v>
      </c>
      <c r="B18" s="34" t="s">
        <v>126</v>
      </c>
      <c r="C18" s="34" t="s">
        <v>127</v>
      </c>
      <c r="D18" s="10">
        <v>15</v>
      </c>
      <c r="E18" s="10" t="s">
        <v>122</v>
      </c>
      <c r="F18" s="6" t="s">
        <v>70</v>
      </c>
      <c r="G18" s="3" t="s">
        <v>71</v>
      </c>
      <c r="H18" s="12"/>
      <c r="I18" s="12"/>
      <c r="J18" s="40">
        <v>0</v>
      </c>
      <c r="K18" s="22">
        <f t="shared" si="0"/>
        <v>0</v>
      </c>
      <c r="L18" s="8">
        <f t="shared" si="1"/>
        <v>0</v>
      </c>
      <c r="M18" s="9" t="s">
        <v>93</v>
      </c>
    </row>
    <row r="19" spans="1:13" ht="15.5" x14ac:dyDescent="0.35">
      <c r="A19" s="36" t="s">
        <v>134</v>
      </c>
      <c r="B19" s="34" t="s">
        <v>38</v>
      </c>
      <c r="C19" s="34" t="s">
        <v>128</v>
      </c>
      <c r="D19" s="10">
        <v>16</v>
      </c>
      <c r="E19" s="10" t="s">
        <v>122</v>
      </c>
      <c r="F19" s="6" t="s">
        <v>70</v>
      </c>
      <c r="G19" s="3" t="s">
        <v>71</v>
      </c>
      <c r="H19" s="12"/>
      <c r="I19" s="12"/>
      <c r="J19" s="40">
        <v>0</v>
      </c>
      <c r="K19" s="22">
        <f t="shared" si="0"/>
        <v>0</v>
      </c>
      <c r="L19" s="8">
        <f t="shared" si="1"/>
        <v>0</v>
      </c>
      <c r="M19" s="9" t="s">
        <v>93</v>
      </c>
    </row>
    <row r="20" spans="1:13" ht="15.5" x14ac:dyDescent="0.35">
      <c r="A20" s="36" t="s">
        <v>135</v>
      </c>
      <c r="B20" s="34" t="s">
        <v>129</v>
      </c>
      <c r="C20" s="34" t="s">
        <v>130</v>
      </c>
      <c r="D20" s="10">
        <v>17</v>
      </c>
      <c r="E20" s="10" t="s">
        <v>122</v>
      </c>
      <c r="F20" s="6" t="s">
        <v>70</v>
      </c>
      <c r="G20" s="3" t="s">
        <v>71</v>
      </c>
      <c r="H20" s="12"/>
      <c r="I20" s="12"/>
      <c r="J20" s="40">
        <v>0</v>
      </c>
      <c r="K20" s="22">
        <f t="shared" si="0"/>
        <v>0</v>
      </c>
      <c r="L20" s="8">
        <f t="shared" si="1"/>
        <v>0</v>
      </c>
      <c r="M20" s="9" t="s">
        <v>93</v>
      </c>
    </row>
    <row r="21" spans="1:13" ht="15.5" x14ac:dyDescent="0.35">
      <c r="A21" s="36" t="s">
        <v>136</v>
      </c>
      <c r="B21" s="32" t="s">
        <v>41</v>
      </c>
      <c r="C21" s="34" t="s">
        <v>131</v>
      </c>
      <c r="D21" s="10">
        <v>18</v>
      </c>
      <c r="E21" s="6" t="s">
        <v>121</v>
      </c>
      <c r="F21" s="6" t="s">
        <v>70</v>
      </c>
      <c r="G21" s="3" t="s">
        <v>71</v>
      </c>
      <c r="H21" s="12"/>
      <c r="I21" s="12"/>
      <c r="J21" s="40">
        <v>0</v>
      </c>
      <c r="K21" s="22">
        <f t="shared" si="0"/>
        <v>0</v>
      </c>
      <c r="L21" s="8">
        <f t="shared" si="1"/>
        <v>0</v>
      </c>
      <c r="M21" s="9" t="s">
        <v>93</v>
      </c>
    </row>
    <row r="22" spans="1:13" ht="15.5" x14ac:dyDescent="0.35">
      <c r="A22" s="36" t="s">
        <v>137</v>
      </c>
      <c r="B22" s="32" t="s">
        <v>27</v>
      </c>
      <c r="C22" s="32" t="s">
        <v>94</v>
      </c>
      <c r="D22" s="16">
        <v>19</v>
      </c>
      <c r="E22" s="6" t="s">
        <v>121</v>
      </c>
      <c r="F22" s="6" t="s">
        <v>70</v>
      </c>
      <c r="G22" s="3" t="s">
        <v>71</v>
      </c>
      <c r="H22" s="19"/>
      <c r="I22" s="19"/>
      <c r="J22" s="40">
        <v>0</v>
      </c>
      <c r="K22" s="22">
        <f t="shared" si="0"/>
        <v>0</v>
      </c>
      <c r="L22" s="8">
        <f t="shared" si="1"/>
        <v>0</v>
      </c>
      <c r="M22" s="9" t="s">
        <v>93</v>
      </c>
    </row>
    <row r="23" spans="1:13" ht="15.5" x14ac:dyDescent="0.35">
      <c r="A23" s="36"/>
      <c r="B23" s="32"/>
      <c r="C23" s="32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8.26953125" customWidth="1"/>
    <col min="2" max="2" width="15.81640625" customWidth="1"/>
    <col min="3" max="3" width="22.453125" customWidth="1"/>
    <col min="6" max="6" width="13.81640625" customWidth="1"/>
    <col min="7" max="7" width="35.179687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" customHeight="1" x14ac:dyDescent="0.35">
      <c r="A4" s="36" t="s">
        <v>91</v>
      </c>
      <c r="B4" s="11" t="s">
        <v>82</v>
      </c>
      <c r="C4" s="11" t="s">
        <v>29</v>
      </c>
      <c r="D4" s="10">
        <v>8</v>
      </c>
      <c r="E4" s="6">
        <v>10</v>
      </c>
      <c r="F4" s="6" t="s">
        <v>70</v>
      </c>
      <c r="G4" s="3" t="s">
        <v>71</v>
      </c>
      <c r="H4" s="14"/>
      <c r="I4" s="14"/>
      <c r="J4" s="38">
        <v>7</v>
      </c>
      <c r="K4" s="22">
        <f t="shared" ref="K4" si="0">SUM(H4:J4)</f>
        <v>7</v>
      </c>
      <c r="L4" s="8">
        <f t="shared" ref="L4:L33" si="1">K4/30</f>
        <v>0.23333333333333334</v>
      </c>
      <c r="M4" s="9" t="s">
        <v>93</v>
      </c>
    </row>
    <row r="5" spans="1:13" ht="15.5" x14ac:dyDescent="0.35">
      <c r="A5" s="36" t="s">
        <v>87</v>
      </c>
      <c r="B5" s="3" t="s">
        <v>23</v>
      </c>
      <c r="C5" s="3" t="s">
        <v>36</v>
      </c>
      <c r="D5" s="5">
        <v>4</v>
      </c>
      <c r="E5" s="6">
        <v>10</v>
      </c>
      <c r="F5" s="6" t="s">
        <v>70</v>
      </c>
      <c r="G5" s="3" t="s">
        <v>71</v>
      </c>
      <c r="H5" s="7"/>
      <c r="I5" s="7"/>
      <c r="J5" s="38">
        <v>4</v>
      </c>
      <c r="K5" s="22">
        <f t="shared" ref="K5:K33" si="2">SUM(H5:J5)</f>
        <v>4</v>
      </c>
      <c r="L5" s="8">
        <f t="shared" si="1"/>
        <v>0.13333333333333333</v>
      </c>
      <c r="M5" s="9" t="s">
        <v>93</v>
      </c>
    </row>
    <row r="6" spans="1:13" ht="15.5" x14ac:dyDescent="0.35">
      <c r="A6" s="36" t="s">
        <v>85</v>
      </c>
      <c r="B6" s="4" t="s">
        <v>75</v>
      </c>
      <c r="C6" s="4" t="s">
        <v>34</v>
      </c>
      <c r="D6" s="10">
        <v>2</v>
      </c>
      <c r="E6" s="6">
        <v>10</v>
      </c>
      <c r="F6" s="6" t="s">
        <v>70</v>
      </c>
      <c r="G6" s="3" t="s">
        <v>71</v>
      </c>
      <c r="H6" s="12"/>
      <c r="I6" s="12"/>
      <c r="J6" s="38">
        <v>2</v>
      </c>
      <c r="K6" s="22">
        <f t="shared" si="2"/>
        <v>2</v>
      </c>
      <c r="L6" s="8">
        <f t="shared" si="1"/>
        <v>6.6666666666666666E-2</v>
      </c>
      <c r="M6" s="9" t="s">
        <v>93</v>
      </c>
    </row>
    <row r="7" spans="1:13" ht="15.5" x14ac:dyDescent="0.35">
      <c r="A7" s="36" t="s">
        <v>88</v>
      </c>
      <c r="B7" s="4" t="s">
        <v>27</v>
      </c>
      <c r="C7" s="4" t="s">
        <v>77</v>
      </c>
      <c r="D7" s="10">
        <v>5</v>
      </c>
      <c r="E7" s="6">
        <v>10</v>
      </c>
      <c r="F7" s="6" t="s">
        <v>70</v>
      </c>
      <c r="G7" s="3" t="s">
        <v>71</v>
      </c>
      <c r="H7" s="12"/>
      <c r="I7" s="12"/>
      <c r="J7" s="38">
        <v>2</v>
      </c>
      <c r="K7" s="22">
        <f t="shared" si="2"/>
        <v>2</v>
      </c>
      <c r="L7" s="8">
        <f t="shared" si="1"/>
        <v>6.6666666666666666E-2</v>
      </c>
      <c r="M7" s="9" t="s">
        <v>93</v>
      </c>
    </row>
    <row r="8" spans="1:13" ht="15.5" x14ac:dyDescent="0.35">
      <c r="A8" s="36" t="s">
        <v>90</v>
      </c>
      <c r="B8" s="4" t="s">
        <v>80</v>
      </c>
      <c r="C8" s="4" t="s">
        <v>81</v>
      </c>
      <c r="D8" s="10">
        <v>7</v>
      </c>
      <c r="E8" s="6">
        <v>10</v>
      </c>
      <c r="F8" s="6" t="s">
        <v>70</v>
      </c>
      <c r="G8" s="3" t="s">
        <v>71</v>
      </c>
      <c r="H8" s="12"/>
      <c r="I8" s="12"/>
      <c r="J8" s="38">
        <v>2</v>
      </c>
      <c r="K8" s="22">
        <f t="shared" si="2"/>
        <v>2</v>
      </c>
      <c r="L8" s="8">
        <f t="shared" si="1"/>
        <v>6.6666666666666666E-2</v>
      </c>
      <c r="M8" s="9" t="s">
        <v>93</v>
      </c>
    </row>
    <row r="9" spans="1:13" ht="15.5" x14ac:dyDescent="0.35">
      <c r="A9" s="36" t="s">
        <v>92</v>
      </c>
      <c r="B9" s="3" t="s">
        <v>83</v>
      </c>
      <c r="C9" s="3" t="s">
        <v>42</v>
      </c>
      <c r="D9" s="5">
        <v>9</v>
      </c>
      <c r="E9" s="6">
        <v>10</v>
      </c>
      <c r="F9" s="6" t="s">
        <v>70</v>
      </c>
      <c r="G9" s="3" t="s">
        <v>71</v>
      </c>
      <c r="H9" s="7"/>
      <c r="I9" s="7"/>
      <c r="J9" s="38">
        <v>2</v>
      </c>
      <c r="K9" s="22">
        <f t="shared" si="2"/>
        <v>2</v>
      </c>
      <c r="L9" s="8">
        <f t="shared" si="1"/>
        <v>6.6666666666666666E-2</v>
      </c>
      <c r="M9" s="9" t="s">
        <v>93</v>
      </c>
    </row>
    <row r="10" spans="1:13" ht="15.5" x14ac:dyDescent="0.35">
      <c r="A10" s="36" t="s">
        <v>84</v>
      </c>
      <c r="B10" s="3" t="s">
        <v>73</v>
      </c>
      <c r="C10" s="3" t="s">
        <v>74</v>
      </c>
      <c r="D10" s="5">
        <v>1</v>
      </c>
      <c r="E10" s="6">
        <v>10</v>
      </c>
      <c r="F10" s="6" t="s">
        <v>70</v>
      </c>
      <c r="G10" s="3" t="s">
        <v>71</v>
      </c>
      <c r="H10" s="7"/>
      <c r="I10" s="7"/>
      <c r="J10" s="38">
        <v>2</v>
      </c>
      <c r="K10" s="22">
        <f t="shared" si="2"/>
        <v>2</v>
      </c>
      <c r="L10" s="8">
        <f t="shared" si="1"/>
        <v>6.6666666666666666E-2</v>
      </c>
      <c r="M10" s="9" t="s">
        <v>93</v>
      </c>
    </row>
    <row r="11" spans="1:13" ht="15.5" x14ac:dyDescent="0.35">
      <c r="A11" s="36" t="s">
        <v>86</v>
      </c>
      <c r="B11" s="3" t="s">
        <v>40</v>
      </c>
      <c r="C11" s="3" t="s">
        <v>76</v>
      </c>
      <c r="D11" s="5">
        <v>3</v>
      </c>
      <c r="E11" s="6">
        <v>10</v>
      </c>
      <c r="F11" s="6" t="s">
        <v>70</v>
      </c>
      <c r="G11" s="3" t="s">
        <v>71</v>
      </c>
      <c r="H11" s="7"/>
      <c r="I11" s="7"/>
      <c r="J11" s="38">
        <v>0</v>
      </c>
      <c r="K11" s="22">
        <f t="shared" si="2"/>
        <v>0</v>
      </c>
      <c r="L11" s="8">
        <f t="shared" si="1"/>
        <v>0</v>
      </c>
      <c r="M11" s="9" t="s">
        <v>93</v>
      </c>
    </row>
    <row r="12" spans="1:13" ht="15.5" x14ac:dyDescent="0.35">
      <c r="A12" s="36" t="s">
        <v>89</v>
      </c>
      <c r="B12" s="4" t="s">
        <v>78</v>
      </c>
      <c r="C12" s="4" t="s">
        <v>79</v>
      </c>
      <c r="D12" s="10">
        <v>6</v>
      </c>
      <c r="E12" s="6">
        <v>10</v>
      </c>
      <c r="F12" s="6" t="s">
        <v>70</v>
      </c>
      <c r="G12" s="3" t="s">
        <v>71</v>
      </c>
      <c r="H12" s="12"/>
      <c r="I12" s="12"/>
      <c r="J12" s="38">
        <v>0</v>
      </c>
      <c r="K12" s="22">
        <f t="shared" si="2"/>
        <v>0</v>
      </c>
      <c r="L12" s="8">
        <f t="shared" si="1"/>
        <v>0</v>
      </c>
      <c r="M12" s="9" t="s">
        <v>93</v>
      </c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2"/>
        <v>0</v>
      </c>
      <c r="L13" s="8">
        <f t="shared" si="1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2"/>
        <v>0</v>
      </c>
      <c r="L14" s="8">
        <f t="shared" si="1"/>
        <v>0</v>
      </c>
      <c r="M14" s="9"/>
    </row>
    <row r="15" spans="1:13" ht="15.5" x14ac:dyDescent="0.35">
      <c r="A15" s="36"/>
      <c r="B15" s="3"/>
      <c r="C15" s="3"/>
      <c r="D15" s="5"/>
      <c r="E15" s="6"/>
      <c r="F15" s="6"/>
      <c r="G15" s="3"/>
      <c r="H15" s="7"/>
      <c r="I15" s="7"/>
      <c r="J15" s="38"/>
      <c r="K15" s="22">
        <f t="shared" si="2"/>
        <v>0</v>
      </c>
      <c r="L15" s="8">
        <f t="shared" si="1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2"/>
        <v>0</v>
      </c>
      <c r="L16" s="8">
        <f t="shared" si="1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2"/>
        <v>0</v>
      </c>
      <c r="L17" s="8">
        <f t="shared" si="1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2"/>
        <v>0</v>
      </c>
      <c r="L18" s="8">
        <f t="shared" si="1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2"/>
        <v>0</v>
      </c>
      <c r="L19" s="8">
        <f t="shared" si="1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2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2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2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2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4.54296875" customWidth="1"/>
    <col min="2" max="2" width="20.453125" customWidth="1"/>
    <col min="3" max="3" width="23" customWidth="1"/>
    <col min="6" max="6" width="13.81640625" customWidth="1"/>
    <col min="7" max="7" width="33.2695312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5" x14ac:dyDescent="0.3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 x14ac:dyDescent="0.35">
      <c r="A4" s="29" t="s">
        <v>50</v>
      </c>
      <c r="B4" s="4" t="s">
        <v>20</v>
      </c>
      <c r="C4" s="4" t="s">
        <v>19</v>
      </c>
      <c r="D4" s="10">
        <v>2</v>
      </c>
      <c r="E4" s="6">
        <v>11</v>
      </c>
      <c r="F4" s="6" t="s">
        <v>70</v>
      </c>
      <c r="G4" s="3" t="s">
        <v>71</v>
      </c>
      <c r="H4" s="12"/>
      <c r="I4" s="12"/>
      <c r="J4" s="28">
        <v>4</v>
      </c>
      <c r="K4" s="22">
        <f t="shared" ref="K4" si="0">SUM(H4:J4)</f>
        <v>4</v>
      </c>
      <c r="L4" s="8">
        <f t="shared" ref="L4:L33" si="1">K4/30</f>
        <v>0.13333333333333333</v>
      </c>
      <c r="M4" s="9" t="s">
        <v>72</v>
      </c>
    </row>
    <row r="5" spans="1:13" x14ac:dyDescent="0.35">
      <c r="A5" s="29" t="s">
        <v>52</v>
      </c>
      <c r="B5" s="3" t="s">
        <v>23</v>
      </c>
      <c r="C5" s="20" t="s">
        <v>24</v>
      </c>
      <c r="D5" s="5">
        <v>4</v>
      </c>
      <c r="E5" s="6">
        <v>11</v>
      </c>
      <c r="F5" s="6" t="s">
        <v>70</v>
      </c>
      <c r="G5" s="3" t="s">
        <v>71</v>
      </c>
      <c r="H5" s="7"/>
      <c r="I5" s="7"/>
      <c r="J5" s="28">
        <v>2</v>
      </c>
      <c r="K5" s="22">
        <f t="shared" ref="K5:K33" si="2">SUM(H5:J5)</f>
        <v>2</v>
      </c>
      <c r="L5" s="8">
        <f t="shared" si="1"/>
        <v>6.6666666666666666E-2</v>
      </c>
      <c r="M5" s="9" t="s">
        <v>72</v>
      </c>
    </row>
    <row r="6" spans="1:13" x14ac:dyDescent="0.35">
      <c r="A6" s="29" t="s">
        <v>60</v>
      </c>
      <c r="B6" s="15" t="s">
        <v>35</v>
      </c>
      <c r="C6" s="15" t="s">
        <v>36</v>
      </c>
      <c r="D6" s="16">
        <v>12</v>
      </c>
      <c r="E6" s="6">
        <v>11</v>
      </c>
      <c r="F6" s="6" t="s">
        <v>70</v>
      </c>
      <c r="G6" s="3" t="s">
        <v>71</v>
      </c>
      <c r="H6" s="19"/>
      <c r="I6" s="19"/>
      <c r="J6" s="28">
        <v>2</v>
      </c>
      <c r="K6" s="22">
        <f t="shared" si="2"/>
        <v>2</v>
      </c>
      <c r="L6" s="8">
        <f t="shared" si="1"/>
        <v>6.6666666666666666E-2</v>
      </c>
      <c r="M6" s="9" t="s">
        <v>72</v>
      </c>
    </row>
    <row r="7" spans="1:13" x14ac:dyDescent="0.35">
      <c r="A7" s="29" t="s">
        <v>66</v>
      </c>
      <c r="B7" s="4" t="s">
        <v>43</v>
      </c>
      <c r="C7" s="4" t="s">
        <v>36</v>
      </c>
      <c r="D7" s="10">
        <v>18</v>
      </c>
      <c r="E7" s="6">
        <v>11</v>
      </c>
      <c r="F7" s="6" t="s">
        <v>70</v>
      </c>
      <c r="G7" s="3" t="s">
        <v>71</v>
      </c>
      <c r="H7" s="12"/>
      <c r="I7" s="12"/>
      <c r="J7" s="28">
        <v>2</v>
      </c>
      <c r="K7" s="22">
        <f t="shared" si="2"/>
        <v>2</v>
      </c>
      <c r="L7" s="8">
        <f t="shared" si="1"/>
        <v>6.6666666666666666E-2</v>
      </c>
      <c r="M7" s="9" t="s">
        <v>72</v>
      </c>
    </row>
    <row r="8" spans="1:13" x14ac:dyDescent="0.35">
      <c r="A8" s="29" t="s">
        <v>49</v>
      </c>
      <c r="B8" s="3" t="s">
        <v>18</v>
      </c>
      <c r="C8" s="20" t="s">
        <v>19</v>
      </c>
      <c r="D8" s="5">
        <v>1</v>
      </c>
      <c r="E8" s="6">
        <v>11</v>
      </c>
      <c r="F8" s="6" t="s">
        <v>70</v>
      </c>
      <c r="G8" s="3" t="s">
        <v>71</v>
      </c>
      <c r="H8" s="7"/>
      <c r="I8" s="7"/>
      <c r="J8" s="28">
        <v>2</v>
      </c>
      <c r="K8" s="22">
        <f t="shared" si="2"/>
        <v>2</v>
      </c>
      <c r="L8" s="8">
        <f t="shared" si="1"/>
        <v>6.6666666666666666E-2</v>
      </c>
      <c r="M8" s="9" t="s">
        <v>72</v>
      </c>
    </row>
    <row r="9" spans="1:13" x14ac:dyDescent="0.35">
      <c r="A9" s="29" t="s">
        <v>53</v>
      </c>
      <c r="B9" s="4" t="s">
        <v>25</v>
      </c>
      <c r="C9" s="4" t="s">
        <v>26</v>
      </c>
      <c r="D9" s="10">
        <v>8</v>
      </c>
      <c r="E9" s="6">
        <v>11</v>
      </c>
      <c r="F9" s="6" t="s">
        <v>70</v>
      </c>
      <c r="G9" s="3" t="s">
        <v>71</v>
      </c>
      <c r="H9" s="12"/>
      <c r="I9" s="12"/>
      <c r="J9" s="28">
        <v>1</v>
      </c>
      <c r="K9" s="22">
        <f t="shared" si="2"/>
        <v>1</v>
      </c>
      <c r="L9" s="8">
        <f t="shared" si="1"/>
        <v>3.3333333333333333E-2</v>
      </c>
      <c r="M9" s="9" t="s">
        <v>72</v>
      </c>
    </row>
    <row r="10" spans="1:13" x14ac:dyDescent="0.35">
      <c r="A10" s="29" t="s">
        <v>59</v>
      </c>
      <c r="B10" s="11" t="s">
        <v>21</v>
      </c>
      <c r="C10" s="4" t="s">
        <v>34</v>
      </c>
      <c r="D10" s="10">
        <v>11</v>
      </c>
      <c r="E10" s="6">
        <v>11</v>
      </c>
      <c r="F10" s="6" t="s">
        <v>70</v>
      </c>
      <c r="G10" s="3" t="s">
        <v>71</v>
      </c>
      <c r="H10" s="14"/>
      <c r="I10" s="14"/>
      <c r="J10" s="28">
        <v>1</v>
      </c>
      <c r="K10" s="22">
        <f t="shared" si="2"/>
        <v>1</v>
      </c>
      <c r="L10" s="8">
        <f t="shared" si="1"/>
        <v>3.3333333333333333E-2</v>
      </c>
      <c r="M10" s="9" t="s">
        <v>72</v>
      </c>
    </row>
    <row r="11" spans="1:13" x14ac:dyDescent="0.35">
      <c r="A11" s="29" t="s">
        <v>61</v>
      </c>
      <c r="B11" s="4" t="s">
        <v>23</v>
      </c>
      <c r="C11" s="4" t="s">
        <v>37</v>
      </c>
      <c r="D11" s="10">
        <v>13</v>
      </c>
      <c r="E11" s="6">
        <v>11</v>
      </c>
      <c r="F11" s="6" t="s">
        <v>70</v>
      </c>
      <c r="G11" s="3" t="s">
        <v>71</v>
      </c>
      <c r="H11" s="12"/>
      <c r="I11" s="12"/>
      <c r="J11" s="28">
        <v>1</v>
      </c>
      <c r="K11" s="22">
        <f t="shared" si="2"/>
        <v>1</v>
      </c>
      <c r="L11" s="8">
        <f t="shared" si="1"/>
        <v>3.3333333333333333E-2</v>
      </c>
      <c r="M11" s="9" t="s">
        <v>72</v>
      </c>
    </row>
    <row r="12" spans="1:13" x14ac:dyDescent="0.35">
      <c r="A12" s="29" t="s">
        <v>68</v>
      </c>
      <c r="B12" s="15" t="s">
        <v>23</v>
      </c>
      <c r="C12" s="15" t="s">
        <v>46</v>
      </c>
      <c r="D12" s="16">
        <v>20</v>
      </c>
      <c r="E12" s="6">
        <v>11</v>
      </c>
      <c r="F12" s="6" t="s">
        <v>70</v>
      </c>
      <c r="G12" s="3" t="s">
        <v>71</v>
      </c>
      <c r="H12" s="19"/>
      <c r="I12" s="19"/>
      <c r="J12" s="28">
        <v>1</v>
      </c>
      <c r="K12" s="22">
        <f t="shared" si="2"/>
        <v>1</v>
      </c>
      <c r="L12" s="8">
        <f t="shared" si="1"/>
        <v>3.3333333333333333E-2</v>
      </c>
      <c r="M12" s="9" t="s">
        <v>72</v>
      </c>
    </row>
    <row r="13" spans="1:13" x14ac:dyDescent="0.35">
      <c r="A13" s="29" t="s">
        <v>69</v>
      </c>
      <c r="B13" s="15" t="s">
        <v>47</v>
      </c>
      <c r="C13" s="15" t="s">
        <v>48</v>
      </c>
      <c r="D13" s="16">
        <v>21</v>
      </c>
      <c r="E13" s="17">
        <v>11</v>
      </c>
      <c r="F13" s="6" t="s">
        <v>70</v>
      </c>
      <c r="G13" s="3" t="s">
        <v>71</v>
      </c>
      <c r="H13" s="19"/>
      <c r="I13" s="19"/>
      <c r="J13" s="28">
        <v>1</v>
      </c>
      <c r="K13" s="22">
        <f t="shared" si="2"/>
        <v>1</v>
      </c>
      <c r="L13" s="8">
        <f t="shared" si="1"/>
        <v>3.3333333333333333E-2</v>
      </c>
      <c r="M13" s="9" t="s">
        <v>72</v>
      </c>
    </row>
    <row r="14" spans="1:13" x14ac:dyDescent="0.35">
      <c r="A14" s="29" t="s">
        <v>51</v>
      </c>
      <c r="B14" s="3" t="s">
        <v>21</v>
      </c>
      <c r="C14" s="30" t="s">
        <v>22</v>
      </c>
      <c r="D14" s="5">
        <v>3</v>
      </c>
      <c r="E14" s="6">
        <v>11</v>
      </c>
      <c r="F14" s="6" t="s">
        <v>70</v>
      </c>
      <c r="G14" s="3" t="s">
        <v>71</v>
      </c>
      <c r="H14" s="7"/>
      <c r="I14" s="7"/>
      <c r="J14" s="28">
        <v>1</v>
      </c>
      <c r="K14" s="22">
        <f t="shared" si="2"/>
        <v>1</v>
      </c>
      <c r="L14" s="8">
        <f t="shared" si="1"/>
        <v>3.3333333333333333E-2</v>
      </c>
      <c r="M14" s="9" t="s">
        <v>72</v>
      </c>
    </row>
    <row r="15" spans="1:13" x14ac:dyDescent="0.35">
      <c r="A15" s="29" t="s">
        <v>55</v>
      </c>
      <c r="B15" s="4" t="s">
        <v>27</v>
      </c>
      <c r="C15" s="4" t="s">
        <v>29</v>
      </c>
      <c r="D15" s="10">
        <v>6</v>
      </c>
      <c r="E15" s="6">
        <v>11</v>
      </c>
      <c r="F15" s="6" t="s">
        <v>70</v>
      </c>
      <c r="G15" s="3" t="s">
        <v>71</v>
      </c>
      <c r="H15" s="12"/>
      <c r="I15" s="12"/>
      <c r="J15" s="28">
        <v>0</v>
      </c>
      <c r="K15" s="22">
        <f t="shared" si="2"/>
        <v>0</v>
      </c>
      <c r="L15" s="8">
        <f t="shared" si="1"/>
        <v>0</v>
      </c>
      <c r="M15" s="9" t="s">
        <v>72</v>
      </c>
    </row>
    <row r="16" spans="1:13" x14ac:dyDescent="0.35">
      <c r="A16" s="29" t="s">
        <v>56</v>
      </c>
      <c r="B16" s="11" t="s">
        <v>30</v>
      </c>
      <c r="C16" s="4" t="s">
        <v>19</v>
      </c>
      <c r="D16" s="10">
        <v>7</v>
      </c>
      <c r="E16" s="6">
        <v>11</v>
      </c>
      <c r="F16" s="6" t="s">
        <v>70</v>
      </c>
      <c r="G16" s="3" t="s">
        <v>71</v>
      </c>
      <c r="H16" s="14"/>
      <c r="I16" s="14"/>
      <c r="J16" s="28">
        <v>0</v>
      </c>
      <c r="K16" s="22">
        <f t="shared" si="2"/>
        <v>0</v>
      </c>
      <c r="L16" s="8">
        <f t="shared" si="1"/>
        <v>0</v>
      </c>
      <c r="M16" s="9" t="s">
        <v>72</v>
      </c>
    </row>
    <row r="17" spans="1:13" x14ac:dyDescent="0.35">
      <c r="A17" s="29" t="s">
        <v>57</v>
      </c>
      <c r="B17" s="3" t="s">
        <v>31</v>
      </c>
      <c r="C17" s="20" t="s">
        <v>32</v>
      </c>
      <c r="D17" s="5">
        <v>9</v>
      </c>
      <c r="E17" s="6">
        <v>11</v>
      </c>
      <c r="F17" s="6" t="s">
        <v>70</v>
      </c>
      <c r="G17" s="3" t="s">
        <v>71</v>
      </c>
      <c r="H17" s="7"/>
      <c r="I17" s="7"/>
      <c r="J17" s="28">
        <v>0</v>
      </c>
      <c r="K17" s="22">
        <f t="shared" si="2"/>
        <v>0</v>
      </c>
      <c r="L17" s="8">
        <f t="shared" si="1"/>
        <v>0</v>
      </c>
      <c r="M17" s="9" t="s">
        <v>72</v>
      </c>
    </row>
    <row r="18" spans="1:13" x14ac:dyDescent="0.35">
      <c r="A18" s="29" t="s">
        <v>58</v>
      </c>
      <c r="B18" s="4" t="s">
        <v>33</v>
      </c>
      <c r="C18" s="4" t="s">
        <v>34</v>
      </c>
      <c r="D18" s="10">
        <v>10</v>
      </c>
      <c r="E18" s="6">
        <v>11</v>
      </c>
      <c r="F18" s="6" t="s">
        <v>70</v>
      </c>
      <c r="G18" s="3" t="s">
        <v>71</v>
      </c>
      <c r="H18" s="12"/>
      <c r="I18" s="12"/>
      <c r="J18" s="28">
        <v>0</v>
      </c>
      <c r="K18" s="22">
        <f t="shared" si="2"/>
        <v>0</v>
      </c>
      <c r="L18" s="8">
        <f t="shared" si="1"/>
        <v>0</v>
      </c>
      <c r="M18" s="9" t="s">
        <v>72</v>
      </c>
    </row>
    <row r="19" spans="1:13" x14ac:dyDescent="0.35">
      <c r="A19" s="29" t="s">
        <v>62</v>
      </c>
      <c r="B19" s="11" t="s">
        <v>38</v>
      </c>
      <c r="C19" s="4" t="s">
        <v>39</v>
      </c>
      <c r="D19" s="10">
        <v>14</v>
      </c>
      <c r="E19" s="6">
        <v>11</v>
      </c>
      <c r="F19" s="6" t="s">
        <v>70</v>
      </c>
      <c r="G19" s="3" t="s">
        <v>71</v>
      </c>
      <c r="H19" s="14"/>
      <c r="I19" s="14"/>
      <c r="J19" s="28">
        <v>0</v>
      </c>
      <c r="K19" s="22">
        <f t="shared" si="2"/>
        <v>0</v>
      </c>
      <c r="L19" s="8">
        <f t="shared" si="1"/>
        <v>0</v>
      </c>
      <c r="M19" s="9" t="s">
        <v>72</v>
      </c>
    </row>
    <row r="20" spans="1:13" x14ac:dyDescent="0.35">
      <c r="A20" s="29" t="s">
        <v>63</v>
      </c>
      <c r="B20" s="4" t="s">
        <v>33</v>
      </c>
      <c r="C20" s="4" t="s">
        <v>34</v>
      </c>
      <c r="D20" s="10">
        <v>15</v>
      </c>
      <c r="E20" s="6">
        <v>11</v>
      </c>
      <c r="F20" s="6" t="s">
        <v>70</v>
      </c>
      <c r="G20" s="3" t="s">
        <v>71</v>
      </c>
      <c r="H20" s="12"/>
      <c r="I20" s="12"/>
      <c r="J20" s="28">
        <v>0</v>
      </c>
      <c r="K20" s="22">
        <f t="shared" si="2"/>
        <v>0</v>
      </c>
      <c r="L20" s="8">
        <f t="shared" si="1"/>
        <v>0</v>
      </c>
      <c r="M20" s="9" t="s">
        <v>72</v>
      </c>
    </row>
    <row r="21" spans="1:13" x14ac:dyDescent="0.35">
      <c r="A21" s="29" t="s">
        <v>64</v>
      </c>
      <c r="B21" s="4" t="s">
        <v>40</v>
      </c>
      <c r="C21" s="4" t="s">
        <v>29</v>
      </c>
      <c r="D21" s="10">
        <v>16</v>
      </c>
      <c r="E21" s="6">
        <v>11</v>
      </c>
      <c r="F21" s="6" t="s">
        <v>70</v>
      </c>
      <c r="G21" s="3" t="s">
        <v>71</v>
      </c>
      <c r="H21" s="12"/>
      <c r="I21" s="12"/>
      <c r="J21" s="28">
        <v>0</v>
      </c>
      <c r="K21" s="22">
        <f t="shared" si="2"/>
        <v>0</v>
      </c>
      <c r="L21" s="8">
        <f t="shared" si="1"/>
        <v>0</v>
      </c>
      <c r="M21" s="9" t="s">
        <v>72</v>
      </c>
    </row>
    <row r="22" spans="1:13" x14ac:dyDescent="0.35">
      <c r="A22" s="29" t="s">
        <v>65</v>
      </c>
      <c r="B22" s="4" t="s">
        <v>41</v>
      </c>
      <c r="C22" s="4" t="s">
        <v>42</v>
      </c>
      <c r="D22" s="10">
        <v>17</v>
      </c>
      <c r="E22" s="6">
        <v>11</v>
      </c>
      <c r="F22" s="6" t="s">
        <v>70</v>
      </c>
      <c r="G22" s="3" t="s">
        <v>71</v>
      </c>
      <c r="H22" s="12"/>
      <c r="I22" s="12"/>
      <c r="J22" s="28">
        <v>0</v>
      </c>
      <c r="K22" s="22">
        <f t="shared" si="2"/>
        <v>0</v>
      </c>
      <c r="L22" s="8">
        <f t="shared" si="1"/>
        <v>0</v>
      </c>
      <c r="M22" s="9" t="s">
        <v>72</v>
      </c>
    </row>
    <row r="23" spans="1:13" x14ac:dyDescent="0.35">
      <c r="A23" s="29" t="s">
        <v>67</v>
      </c>
      <c r="B23" s="15" t="s">
        <v>44</v>
      </c>
      <c r="C23" s="15" t="s">
        <v>45</v>
      </c>
      <c r="D23" s="16">
        <v>19</v>
      </c>
      <c r="E23" s="6">
        <v>11</v>
      </c>
      <c r="F23" s="6" t="s">
        <v>70</v>
      </c>
      <c r="G23" s="3" t="s">
        <v>71</v>
      </c>
      <c r="H23" s="19"/>
      <c r="I23" s="19"/>
      <c r="J23" s="28">
        <v>0</v>
      </c>
      <c r="K23" s="22">
        <f t="shared" si="2"/>
        <v>0</v>
      </c>
      <c r="L23" s="8">
        <f t="shared" si="1"/>
        <v>0</v>
      </c>
      <c r="M23" s="9" t="s">
        <v>72</v>
      </c>
    </row>
    <row r="24" spans="1:13" x14ac:dyDescent="0.35">
      <c r="A24" s="29" t="s">
        <v>54</v>
      </c>
      <c r="B24" s="4" t="s">
        <v>27</v>
      </c>
      <c r="C24" s="4" t="s">
        <v>28</v>
      </c>
      <c r="D24" s="10">
        <v>5</v>
      </c>
      <c r="E24" s="6">
        <v>11</v>
      </c>
      <c r="F24" s="6" t="s">
        <v>70</v>
      </c>
      <c r="G24" s="3" t="s">
        <v>71</v>
      </c>
      <c r="H24" s="12"/>
      <c r="I24" s="12"/>
      <c r="J24" s="28">
        <v>0</v>
      </c>
      <c r="K24" s="22">
        <f t="shared" si="2"/>
        <v>0</v>
      </c>
      <c r="L24" s="8">
        <f t="shared" si="1"/>
        <v>0</v>
      </c>
      <c r="M24" s="9" t="s">
        <v>72</v>
      </c>
    </row>
    <row r="25" spans="1:13" x14ac:dyDescent="0.35">
      <c r="A25" s="28"/>
      <c r="B25" s="15"/>
      <c r="C25" s="15"/>
      <c r="D25" s="16"/>
      <c r="E25" s="17"/>
      <c r="F25" s="17"/>
      <c r="G25" s="18"/>
      <c r="H25" s="19"/>
      <c r="I25" s="19"/>
      <c r="J25" s="28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29"/>
      <c r="B26" s="3"/>
      <c r="C26" s="20"/>
      <c r="D26" s="5"/>
      <c r="E26" s="6"/>
      <c r="F26" s="6"/>
      <c r="G26" s="3"/>
      <c r="H26" s="7"/>
      <c r="I26" s="7"/>
      <c r="J26" s="28"/>
      <c r="K26" s="25">
        <f t="shared" si="2"/>
        <v>0</v>
      </c>
      <c r="L26" s="26">
        <f t="shared" si="1"/>
        <v>0</v>
      </c>
      <c r="M26" s="27"/>
    </row>
    <row r="27" spans="1:13" x14ac:dyDescent="0.35">
      <c r="A27" s="29"/>
      <c r="B27" s="3"/>
      <c r="C27" s="30"/>
      <c r="D27" s="5"/>
      <c r="E27" s="6"/>
      <c r="F27" s="6"/>
      <c r="G27" s="3"/>
      <c r="H27" s="7"/>
      <c r="I27" s="7"/>
      <c r="J27" s="28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2023-01-18T12:33:14Z</dcterms:modified>
</cp:coreProperties>
</file>