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0" windowWidth="14810" windowHeight="8010"/>
  </bookViews>
  <sheets>
    <sheet name="7 класс" sheetId="4" r:id="rId1"/>
    <sheet name="8 класс" sheetId="9" r:id="rId2"/>
    <sheet name="9 класс" sheetId="10" r:id="rId3"/>
    <sheet name="10 класс" sheetId="11" r:id="rId4"/>
    <sheet name="11 класс" sheetId="13" r:id="rId5"/>
  </sheets>
  <calcPr calcId="144525"/>
</workbook>
</file>

<file path=xl/calcChain.xml><?xml version="1.0" encoding="utf-8"?>
<calcChain xmlns="http://schemas.openxmlformats.org/spreadsheetml/2006/main">
  <c r="L33" i="13" l="1"/>
  <c r="M33" i="13" s="1"/>
  <c r="M32" i="13"/>
  <c r="L32" i="13"/>
  <c r="L31" i="13"/>
  <c r="M31" i="13" s="1"/>
  <c r="L30" i="13"/>
  <c r="M30" i="13" s="1"/>
  <c r="L29" i="13"/>
  <c r="M29" i="13" s="1"/>
  <c r="M28" i="13"/>
  <c r="L28" i="13"/>
  <c r="L27" i="13"/>
  <c r="M27" i="13" s="1"/>
  <c r="L26" i="13"/>
  <c r="M26" i="13" s="1"/>
  <c r="L25" i="13"/>
  <c r="M25" i="13" s="1"/>
  <c r="M24" i="13"/>
  <c r="L24" i="13"/>
  <c r="L23" i="13"/>
  <c r="M23" i="13" s="1"/>
  <c r="L22" i="13"/>
  <c r="M22" i="13" s="1"/>
  <c r="L21" i="13"/>
  <c r="M21" i="13" s="1"/>
  <c r="M20" i="13"/>
  <c r="L20" i="13"/>
  <c r="L19" i="13"/>
  <c r="M19" i="13" s="1"/>
  <c r="L18" i="13"/>
  <c r="M18" i="13" s="1"/>
  <c r="L17" i="13"/>
  <c r="M17" i="13" s="1"/>
  <c r="M16" i="13"/>
  <c r="L16" i="13"/>
  <c r="L15" i="13"/>
  <c r="M15" i="13" s="1"/>
  <c r="L14" i="13"/>
  <c r="M14" i="13" s="1"/>
  <c r="L13" i="13"/>
  <c r="M13" i="13" s="1"/>
  <c r="L12" i="13"/>
  <c r="M12" i="13" s="1"/>
  <c r="L10" i="13"/>
  <c r="M10" i="13" s="1"/>
  <c r="L9" i="13"/>
  <c r="M9" i="13" s="1"/>
  <c r="L8" i="13"/>
  <c r="M8" i="13" s="1"/>
  <c r="L7" i="13"/>
  <c r="M7" i="13" s="1"/>
  <c r="L6" i="13"/>
  <c r="M6" i="13" s="1"/>
  <c r="L5" i="13"/>
  <c r="M5" i="13" s="1"/>
  <c r="L11" i="13"/>
  <c r="M11" i="13" s="1"/>
  <c r="L4" i="13"/>
  <c r="M4" i="13" s="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4" i="10"/>
  <c r="O4" i="10" s="1"/>
  <c r="L33" i="11"/>
  <c r="M33" i="11" s="1"/>
  <c r="L32" i="11"/>
  <c r="M32" i="11" s="1"/>
  <c r="L31" i="11"/>
  <c r="M31" i="11" s="1"/>
  <c r="L30" i="11"/>
  <c r="M30" i="11" s="1"/>
  <c r="L29" i="11"/>
  <c r="M29" i="11" s="1"/>
  <c r="M28" i="11"/>
  <c r="L28" i="11"/>
  <c r="L27" i="11"/>
  <c r="M27" i="11" s="1"/>
  <c r="L26" i="11"/>
  <c r="M26" i="11" s="1"/>
  <c r="L25" i="11"/>
  <c r="M25" i="11" s="1"/>
  <c r="L24" i="11"/>
  <c r="M24" i="11" s="1"/>
  <c r="L23" i="11"/>
  <c r="M23" i="11" s="1"/>
  <c r="L22" i="11"/>
  <c r="M22" i="11" s="1"/>
  <c r="L21" i="11"/>
  <c r="M21" i="11" s="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1" i="11"/>
  <c r="M11" i="11" s="1"/>
  <c r="L12" i="11"/>
  <c r="M12" i="11" s="1"/>
  <c r="L6" i="11"/>
  <c r="M6" i="11" s="1"/>
  <c r="L8" i="11"/>
  <c r="M8" i="11" s="1"/>
  <c r="L7" i="11"/>
  <c r="M7" i="11" s="1"/>
  <c r="L10" i="11"/>
  <c r="M10" i="11" s="1"/>
  <c r="L13" i="11"/>
  <c r="M13" i="11" s="1"/>
  <c r="L9" i="11"/>
  <c r="M9" i="11" s="1"/>
  <c r="L5" i="11"/>
  <c r="M5" i="11" s="1"/>
  <c r="L4" i="11"/>
  <c r="M4" i="11" s="1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M33" i="9"/>
  <c r="N33" i="9" s="1"/>
  <c r="M32" i="9"/>
  <c r="N32" i="9" s="1"/>
  <c r="M31" i="9"/>
  <c r="N31" i="9" s="1"/>
  <c r="N30" i="9"/>
  <c r="M30" i="9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M5" i="9"/>
  <c r="N5" i="9" s="1"/>
  <c r="M4" i="9"/>
  <c r="N4" i="9" s="1"/>
  <c r="M5" i="4"/>
  <c r="N5" i="4" s="1"/>
  <c r="M6" i="4"/>
  <c r="N6" i="4" s="1"/>
  <c r="M7" i="4"/>
  <c r="N7" i="4"/>
  <c r="M8" i="4"/>
  <c r="N8" i="4" s="1"/>
  <c r="M9" i="4"/>
  <c r="N9" i="4"/>
  <c r="M10" i="4"/>
  <c r="N10" i="4" s="1"/>
  <c r="M11" i="4"/>
  <c r="N11" i="4" s="1"/>
  <c r="M12" i="4"/>
  <c r="N12" i="4" s="1"/>
  <c r="M13" i="4"/>
  <c r="N13" i="4"/>
  <c r="M14" i="4"/>
  <c r="N14" i="4" s="1"/>
  <c r="M15" i="4"/>
  <c r="N15" i="4"/>
  <c r="M16" i="4"/>
  <c r="N16" i="4" s="1"/>
  <c r="M17" i="4"/>
  <c r="N17" i="4" s="1"/>
  <c r="M18" i="4"/>
  <c r="N18" i="4" s="1"/>
  <c r="M19" i="4"/>
  <c r="N19" i="4"/>
  <c r="M20" i="4"/>
  <c r="N20" i="4" s="1"/>
  <c r="M21" i="4"/>
  <c r="N21" i="4"/>
  <c r="M22" i="4"/>
  <c r="N22" i="4" s="1"/>
  <c r="M23" i="4"/>
  <c r="N23" i="4" s="1"/>
  <c r="M24" i="4"/>
  <c r="N24" i="4" s="1"/>
  <c r="M25" i="4"/>
  <c r="N25" i="4"/>
  <c r="M26" i="4"/>
  <c r="N26" i="4" s="1"/>
  <c r="M27" i="4"/>
  <c r="N27" i="4"/>
  <c r="M28" i="4"/>
  <c r="N28" i="4" s="1"/>
  <c r="M29" i="4"/>
  <c r="N29" i="4"/>
  <c r="M30" i="4"/>
  <c r="N30" i="4" s="1"/>
  <c r="M31" i="4"/>
  <c r="N31" i="4"/>
  <c r="M32" i="4"/>
  <c r="N32" i="4" s="1"/>
  <c r="M33" i="4"/>
  <c r="N33" i="4" s="1"/>
  <c r="M4" i="4"/>
  <c r="N4" i="4" s="1"/>
</calcChain>
</file>

<file path=xl/sharedStrings.xml><?xml version="1.0" encoding="utf-8"?>
<sst xmlns="http://schemas.openxmlformats.org/spreadsheetml/2006/main" count="204" uniqueCount="78">
  <si>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</si>
  <si>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</si>
  <si>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</si>
  <si>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</si>
  <si>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</si>
  <si>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</si>
  <si>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</si>
  <si>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</si>
  <si>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</si>
  <si>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</si>
  <si>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</si>
  <si>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</si>
  <si>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</si>
  <si>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</si>
  <si>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</si>
  <si>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 xml:space="preserve">Тест </t>
  </si>
  <si>
    <t>Задача 1</t>
  </si>
  <si>
    <t>Задача 2</t>
  </si>
  <si>
    <t>Предварительные результаты школьного этапа всероссийской олимпиады 2022 года по экономике</t>
  </si>
  <si>
    <t>Задача 3</t>
  </si>
  <si>
    <t>Задача 4</t>
  </si>
  <si>
    <t>Задача 5</t>
  </si>
  <si>
    <t>Задача 23</t>
  </si>
  <si>
    <t>Задача 21</t>
  </si>
  <si>
    <t>Задача 22</t>
  </si>
  <si>
    <t>Парамонов</t>
  </si>
  <si>
    <t>Леонид</t>
  </si>
  <si>
    <t>Игоревич</t>
  </si>
  <si>
    <t>СОШ 42</t>
  </si>
  <si>
    <t>Гущина Элеонора Владимировна</t>
  </si>
  <si>
    <t>Дударева</t>
  </si>
  <si>
    <t>Анастасия</t>
  </si>
  <si>
    <t>Евгеньевна</t>
  </si>
  <si>
    <t>Фазылова</t>
  </si>
  <si>
    <t>Полина</t>
  </si>
  <si>
    <t>Сергеевна</t>
  </si>
  <si>
    <t>Никитина</t>
  </si>
  <si>
    <t>Дарья</t>
  </si>
  <si>
    <t>Николаевна</t>
  </si>
  <si>
    <t>Халуева</t>
  </si>
  <si>
    <t>Валерия</t>
  </si>
  <si>
    <t>Алексеевна</t>
  </si>
  <si>
    <t>Незымаева</t>
  </si>
  <si>
    <t>Виктория</t>
  </si>
  <si>
    <t>Головин</t>
  </si>
  <si>
    <t>Евгений</t>
  </si>
  <si>
    <t>Карпухин</t>
  </si>
  <si>
    <t>Максим</t>
  </si>
  <si>
    <t>Сергеевич</t>
  </si>
  <si>
    <t>Соляненко</t>
  </si>
  <si>
    <t>Толмачева</t>
  </si>
  <si>
    <t>София</t>
  </si>
  <si>
    <t>Романовна</t>
  </si>
  <si>
    <t>участник</t>
  </si>
  <si>
    <t xml:space="preserve">Антонова </t>
  </si>
  <si>
    <t xml:space="preserve">Мария </t>
  </si>
  <si>
    <t xml:space="preserve">Ульянов </t>
  </si>
  <si>
    <t>Сергей</t>
  </si>
  <si>
    <t>Владимирович</t>
  </si>
  <si>
    <t>Строева</t>
  </si>
  <si>
    <t>Олеговна</t>
  </si>
  <si>
    <t>Изофатова</t>
  </si>
  <si>
    <t>Иулитта</t>
  </si>
  <si>
    <t>Владимировна</t>
  </si>
  <si>
    <t>Алейник</t>
  </si>
  <si>
    <t>Семен</t>
  </si>
  <si>
    <t>Андреевич</t>
  </si>
  <si>
    <t>Колесниченко</t>
  </si>
  <si>
    <t>Дмитриевна</t>
  </si>
  <si>
    <t>Васильев</t>
  </si>
  <si>
    <t>Данил</t>
  </si>
  <si>
    <t>Крутикова</t>
  </si>
  <si>
    <t>Евгеня</t>
  </si>
  <si>
    <t>Мосяков</t>
  </si>
  <si>
    <t>Ярослав</t>
  </si>
  <si>
    <t>Максимович</t>
  </si>
  <si>
    <t>Боровлева</t>
  </si>
  <si>
    <t>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</si>
</sst>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vertical="top"/>
    </xf>
    <xf numFmtId="0" fontId="3" fillId="3" borderId="1" xfId="1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3" zoomScale="90" zoomScaleNormal="90" workbookViewId="0">
      <selection activeCell="N35" sqref="N35"/>
    </sheetView>
  </sheetViews>
  <sheetFormatPr defaultRowHeight="14.5" x14ac:dyDescent="0.35"/>
  <cols>
    <col min="1" max="1" width="45" customWidth="1"/>
    <col min="2" max="2" width="25.1796875" customWidth="1"/>
    <col min="3" max="3" width="19" customWidth="1"/>
    <col min="7" max="7" width="10.453125" bestFit="1" customWidth="1"/>
    <col min="9" max="9" width="11.1796875" bestFit="1" customWidth="1"/>
    <col min="10" max="12" width="11.1796875" customWidth="1"/>
    <col min="15" max="15" width="18.26953125" customWidth="1"/>
    <col min="21" max="21" width="12.81640625" bestFit="1" customWidth="1"/>
  </cols>
  <sheetData>
    <row r="1" spans="1:15" ht="23" x14ac:dyDescent="0.3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5" x14ac:dyDescent="0.3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15</v>
      </c>
      <c r="I2" s="21" t="s">
        <v>16</v>
      </c>
      <c r="J2" s="23" t="s">
        <v>17</v>
      </c>
      <c r="K2" s="23" t="s">
        <v>19</v>
      </c>
      <c r="L2" s="23" t="s">
        <v>20</v>
      </c>
      <c r="M2" s="21" t="s">
        <v>7</v>
      </c>
      <c r="N2" s="1" t="s">
        <v>8</v>
      </c>
      <c r="O2" s="21" t="s">
        <v>9</v>
      </c>
    </row>
    <row r="3" spans="1:15" ht="15.5" x14ac:dyDescent="0.3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2">
        <f t="shared" ref="M4:M33" si="0">SUM(H4:L4)</f>
        <v>0</v>
      </c>
      <c r="N4" s="7">
        <f t="shared" ref="N4:N33" si="1">M4/50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2">
        <f t="shared" si="0"/>
        <v>0</v>
      </c>
      <c r="N5" s="7">
        <f t="shared" si="1"/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2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2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2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2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2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2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2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2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2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2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2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2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2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2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2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2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2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2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2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2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2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2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2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2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2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2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2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2">
        <f t="shared" si="0"/>
        <v>0</v>
      </c>
      <c r="N33" s="7">
        <f t="shared" si="1"/>
        <v>0</v>
      </c>
      <c r="O33" s="8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34" sqref="N34"/>
    </sheetView>
  </sheetViews>
  <sheetFormatPr defaultRowHeight="14.5" x14ac:dyDescent="0.35"/>
  <cols>
    <col min="1" max="1" width="45" customWidth="1"/>
    <col min="2" max="2" width="25.1796875" customWidth="1"/>
    <col min="3" max="3" width="19" customWidth="1"/>
    <col min="7" max="7" width="10.453125" bestFit="1" customWidth="1"/>
    <col min="9" max="9" width="11.1796875" bestFit="1" customWidth="1"/>
    <col min="10" max="12" width="11.1796875" customWidth="1"/>
    <col min="15" max="15" width="18.26953125" customWidth="1"/>
    <col min="21" max="21" width="12.81640625" bestFit="1" customWidth="1"/>
  </cols>
  <sheetData>
    <row r="1" spans="1:15" ht="23" x14ac:dyDescent="0.3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17</v>
      </c>
      <c r="K2" s="23" t="s">
        <v>19</v>
      </c>
      <c r="L2" s="23" t="s">
        <v>20</v>
      </c>
      <c r="M2" s="23" t="s">
        <v>7</v>
      </c>
      <c r="N2" s="1" t="s">
        <v>8</v>
      </c>
      <c r="O2" s="23" t="s">
        <v>9</v>
      </c>
    </row>
    <row r="3" spans="1:15" ht="15.5" x14ac:dyDescent="0.3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2">
        <f t="shared" ref="M4:M33" si="0">SUM(H4:L4)</f>
        <v>0</v>
      </c>
      <c r="N4" s="7">
        <f t="shared" ref="N4:N33" si="1">M4/50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2">
        <f t="shared" si="0"/>
        <v>0</v>
      </c>
      <c r="N5" s="7">
        <f t="shared" si="1"/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2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2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2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2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2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2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2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2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2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2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2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2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2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2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2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2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2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2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2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2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2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2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2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2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2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2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2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2">
        <f t="shared" si="0"/>
        <v>0</v>
      </c>
      <c r="N33" s="7">
        <f t="shared" si="1"/>
        <v>0</v>
      </c>
      <c r="O33" s="8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O36" sqref="O36"/>
    </sheetView>
  </sheetViews>
  <sheetFormatPr defaultRowHeight="14.5" x14ac:dyDescent="0.35"/>
  <cols>
    <col min="1" max="1" width="45" customWidth="1"/>
    <col min="2" max="2" width="25.1796875" customWidth="1"/>
    <col min="3" max="3" width="19" customWidth="1"/>
    <col min="7" max="7" width="10.453125" bestFit="1" customWidth="1"/>
    <col min="9" max="9" width="11.1796875" bestFit="1" customWidth="1"/>
    <col min="10" max="13" width="11.1796875" customWidth="1"/>
    <col min="16" max="16" width="18.26953125" customWidth="1"/>
    <col min="22" max="22" width="12.81640625" bestFit="1" customWidth="1"/>
  </cols>
  <sheetData>
    <row r="1" spans="1:16" ht="23" x14ac:dyDescent="0.3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17</v>
      </c>
      <c r="K2" s="23" t="s">
        <v>19</v>
      </c>
      <c r="L2" s="23" t="s">
        <v>20</v>
      </c>
      <c r="M2" s="23" t="s">
        <v>21</v>
      </c>
      <c r="N2" s="23" t="s">
        <v>7</v>
      </c>
      <c r="O2" s="1" t="s">
        <v>8</v>
      </c>
      <c r="P2" s="23" t="s">
        <v>9</v>
      </c>
    </row>
    <row r="3" spans="1:16" ht="15.5" x14ac:dyDescent="0.3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2">
        <f t="shared" ref="N4:N33" si="0">SUM(H4:M4)</f>
        <v>0</v>
      </c>
      <c r="O4" s="7">
        <f t="shared" ref="O4:O33" si="1">N4/50</f>
        <v>0</v>
      </c>
      <c r="P4" s="8"/>
    </row>
    <row r="5" spans="1:16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2">
        <f t="shared" si="0"/>
        <v>0</v>
      </c>
      <c r="O5" s="7">
        <f t="shared" si="1"/>
        <v>0</v>
      </c>
      <c r="P5" s="8"/>
    </row>
    <row r="6" spans="1:16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2">
        <f t="shared" si="0"/>
        <v>0</v>
      </c>
      <c r="O6" s="7">
        <f t="shared" si="1"/>
        <v>0</v>
      </c>
      <c r="P6" s="8"/>
    </row>
    <row r="7" spans="1:16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2">
        <f t="shared" si="0"/>
        <v>0</v>
      </c>
      <c r="O7" s="7">
        <f t="shared" si="1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2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2">
        <f t="shared" si="0"/>
        <v>0</v>
      </c>
      <c r="O9" s="7">
        <f t="shared" si="1"/>
        <v>0</v>
      </c>
      <c r="P9" s="8"/>
    </row>
    <row r="10" spans="1:16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2">
        <f t="shared" si="0"/>
        <v>0</v>
      </c>
      <c r="O10" s="7">
        <f t="shared" si="1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2">
        <f t="shared" si="0"/>
        <v>0</v>
      </c>
      <c r="O11" s="7">
        <f t="shared" si="1"/>
        <v>0</v>
      </c>
      <c r="P11" s="8"/>
    </row>
    <row r="12" spans="1:16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2">
        <f t="shared" si="0"/>
        <v>0</v>
      </c>
      <c r="O12" s="7">
        <f t="shared" si="1"/>
        <v>0</v>
      </c>
      <c r="P12" s="8"/>
    </row>
    <row r="13" spans="1:16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2">
        <f t="shared" si="0"/>
        <v>0</v>
      </c>
      <c r="O13" s="7">
        <f t="shared" si="1"/>
        <v>0</v>
      </c>
      <c r="P13" s="8"/>
    </row>
    <row r="14" spans="1:16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2">
        <f t="shared" si="0"/>
        <v>0</v>
      </c>
      <c r="O14" s="7">
        <f t="shared" si="1"/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2">
        <f t="shared" si="0"/>
        <v>0</v>
      </c>
      <c r="O15" s="7">
        <f t="shared" si="1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2">
        <f t="shared" si="0"/>
        <v>0</v>
      </c>
      <c r="O16" s="7">
        <f t="shared" si="1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2">
        <f t="shared" si="0"/>
        <v>0</v>
      </c>
      <c r="O17" s="7">
        <f t="shared" si="1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2">
        <f t="shared" si="0"/>
        <v>0</v>
      </c>
      <c r="O18" s="7">
        <f t="shared" si="1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2">
        <f t="shared" si="0"/>
        <v>0</v>
      </c>
      <c r="O19" s="7">
        <f t="shared" si="1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2">
        <f t="shared" si="0"/>
        <v>0</v>
      </c>
      <c r="O20" s="7">
        <f t="shared" si="1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2">
        <f t="shared" si="0"/>
        <v>0</v>
      </c>
      <c r="O21" s="7">
        <f t="shared" si="1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2">
        <f t="shared" si="0"/>
        <v>0</v>
      </c>
      <c r="O22" s="7">
        <f t="shared" si="1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2">
        <f t="shared" si="0"/>
        <v>0</v>
      </c>
      <c r="O23" s="7">
        <f t="shared" si="1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2">
        <f t="shared" si="0"/>
        <v>0</v>
      </c>
      <c r="O24" s="7">
        <f t="shared" si="1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2">
        <f t="shared" si="0"/>
        <v>0</v>
      </c>
      <c r="O25" s="7">
        <f t="shared" si="1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2">
        <f t="shared" si="0"/>
        <v>0</v>
      </c>
      <c r="O26" s="7">
        <f t="shared" si="1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2">
        <f t="shared" si="0"/>
        <v>0</v>
      </c>
      <c r="O27" s="7">
        <f t="shared" si="1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2">
        <f t="shared" si="0"/>
        <v>0</v>
      </c>
      <c r="O28" s="7">
        <f t="shared" si="1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2">
        <f t="shared" si="0"/>
        <v>0</v>
      </c>
      <c r="O29" s="7">
        <f t="shared" si="1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2">
        <f t="shared" si="0"/>
        <v>0</v>
      </c>
      <c r="O30" s="7">
        <f t="shared" si="1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2">
        <f t="shared" si="0"/>
        <v>0</v>
      </c>
      <c r="O31" s="7">
        <f t="shared" si="1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2">
        <f t="shared" si="0"/>
        <v>0</v>
      </c>
      <c r="O32" s="7">
        <f t="shared" si="1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2">
        <f t="shared" si="0"/>
        <v>0</v>
      </c>
      <c r="O33" s="7">
        <f t="shared" si="1"/>
        <v>0</v>
      </c>
      <c r="P33" s="8"/>
    </row>
  </sheetData>
  <sortState ref="A4:P33">
    <sortCondition descending="1" ref="O4:O33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2.81640625" customWidth="1"/>
    <col min="2" max="2" width="10.81640625" customWidth="1"/>
    <col min="3" max="3" width="19" customWidth="1"/>
    <col min="7" max="7" width="30.6328125" customWidth="1"/>
    <col min="9" max="11" width="12.453125" bestFit="1" customWidth="1"/>
    <col min="14" max="14" width="18.26953125" customWidth="1"/>
    <col min="20" max="20" width="12.81640625" bestFit="1" customWidth="1"/>
  </cols>
  <sheetData>
    <row r="1" spans="1:14" ht="23" x14ac:dyDescent="0.3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23</v>
      </c>
      <c r="J2" s="23" t="s">
        <v>24</v>
      </c>
      <c r="K2" s="23" t="s">
        <v>22</v>
      </c>
      <c r="L2" s="23" t="s">
        <v>7</v>
      </c>
      <c r="M2" s="1" t="s">
        <v>8</v>
      </c>
      <c r="N2" s="23" t="s">
        <v>9</v>
      </c>
    </row>
    <row r="3" spans="1:14" ht="15.5" x14ac:dyDescent="0.35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5" customHeight="1" x14ac:dyDescent="0.35">
      <c r="A4" s="28" t="s">
        <v>56</v>
      </c>
      <c r="B4" s="29" t="s">
        <v>57</v>
      </c>
      <c r="C4" s="29" t="s">
        <v>58</v>
      </c>
      <c r="D4" s="30">
        <v>2</v>
      </c>
      <c r="E4" s="30">
        <v>10</v>
      </c>
      <c r="F4" s="30" t="s">
        <v>28</v>
      </c>
      <c r="G4" s="28" t="s">
        <v>29</v>
      </c>
      <c r="H4" s="28">
        <v>8</v>
      </c>
      <c r="I4" s="36">
        <v>5</v>
      </c>
      <c r="J4" s="36">
        <v>5</v>
      </c>
      <c r="K4" s="36">
        <v>0</v>
      </c>
      <c r="L4" s="22">
        <f t="shared" ref="L4:L33" si="0">SUM(H4:K4)</f>
        <v>18</v>
      </c>
      <c r="M4" s="7">
        <f t="shared" ref="M4:M33" si="1">L4/50</f>
        <v>0.36</v>
      </c>
      <c r="N4" s="8" t="s">
        <v>53</v>
      </c>
    </row>
    <row r="5" spans="1:14" ht="16" customHeight="1" x14ac:dyDescent="0.35">
      <c r="A5" s="28" t="s">
        <v>71</v>
      </c>
      <c r="B5" s="32" t="s">
        <v>72</v>
      </c>
      <c r="C5" s="32" t="s">
        <v>35</v>
      </c>
      <c r="D5" s="30">
        <v>8</v>
      </c>
      <c r="E5" s="30">
        <v>10</v>
      </c>
      <c r="F5" s="30" t="s">
        <v>28</v>
      </c>
      <c r="G5" s="28" t="s">
        <v>29</v>
      </c>
      <c r="H5" s="28">
        <v>8</v>
      </c>
      <c r="I5" s="36">
        <v>5</v>
      </c>
      <c r="J5" s="36">
        <v>5</v>
      </c>
      <c r="K5" s="36">
        <v>0</v>
      </c>
      <c r="L5" s="22">
        <f t="shared" ref="L5:L13" si="2">SUM(H5:K5)</f>
        <v>18</v>
      </c>
      <c r="M5" s="7">
        <f t="shared" ref="M5:M13" si="3">L5/50</f>
        <v>0.36</v>
      </c>
      <c r="N5" s="31" t="s">
        <v>53</v>
      </c>
    </row>
    <row r="6" spans="1:14" ht="16.5" customHeight="1" x14ac:dyDescent="0.35">
      <c r="A6" s="28" t="s">
        <v>67</v>
      </c>
      <c r="B6" s="29" t="s">
        <v>37</v>
      </c>
      <c r="C6" s="29" t="s">
        <v>68</v>
      </c>
      <c r="D6" s="30">
        <v>6</v>
      </c>
      <c r="E6" s="30">
        <v>10</v>
      </c>
      <c r="F6" s="30" t="s">
        <v>28</v>
      </c>
      <c r="G6" s="28" t="s">
        <v>29</v>
      </c>
      <c r="H6" s="28">
        <v>12</v>
      </c>
      <c r="I6" s="36">
        <v>0</v>
      </c>
      <c r="J6" s="36">
        <v>5</v>
      </c>
      <c r="K6" s="36">
        <v>0</v>
      </c>
      <c r="L6" s="22">
        <f t="shared" si="2"/>
        <v>17</v>
      </c>
      <c r="M6" s="7">
        <f t="shared" si="3"/>
        <v>0.34</v>
      </c>
      <c r="N6" s="31" t="s">
        <v>53</v>
      </c>
    </row>
    <row r="7" spans="1:14" ht="14.5" customHeight="1" x14ac:dyDescent="0.35">
      <c r="A7" s="28" t="s">
        <v>69</v>
      </c>
      <c r="B7" s="29" t="s">
        <v>70</v>
      </c>
      <c r="C7" s="29" t="s">
        <v>48</v>
      </c>
      <c r="D7" s="30">
        <v>7</v>
      </c>
      <c r="E7" s="30">
        <v>10</v>
      </c>
      <c r="F7" s="30" t="s">
        <v>28</v>
      </c>
      <c r="G7" s="28" t="s">
        <v>29</v>
      </c>
      <c r="H7" s="28">
        <v>14</v>
      </c>
      <c r="I7" s="36">
        <v>0</v>
      </c>
      <c r="J7" s="36">
        <v>0</v>
      </c>
      <c r="K7" s="36">
        <v>0</v>
      </c>
      <c r="L7" s="22">
        <f t="shared" si="2"/>
        <v>14</v>
      </c>
      <c r="M7" s="7">
        <f t="shared" si="3"/>
        <v>0.28000000000000003</v>
      </c>
      <c r="N7" s="31" t="s">
        <v>53</v>
      </c>
    </row>
    <row r="8" spans="1:14" ht="15" customHeight="1" x14ac:dyDescent="0.35">
      <c r="A8" s="28" t="s">
        <v>59</v>
      </c>
      <c r="B8" s="28" t="s">
        <v>31</v>
      </c>
      <c r="C8" s="28" t="s">
        <v>60</v>
      </c>
      <c r="D8" s="30">
        <v>3</v>
      </c>
      <c r="E8" s="30">
        <v>10</v>
      </c>
      <c r="F8" s="30" t="s">
        <v>28</v>
      </c>
      <c r="G8" s="28" t="s">
        <v>29</v>
      </c>
      <c r="H8" s="28">
        <v>8</v>
      </c>
      <c r="I8" s="35">
        <v>5</v>
      </c>
      <c r="J8" s="35">
        <v>0</v>
      </c>
      <c r="K8" s="35">
        <v>0</v>
      </c>
      <c r="L8" s="22">
        <f t="shared" si="2"/>
        <v>13</v>
      </c>
      <c r="M8" s="7">
        <f t="shared" si="3"/>
        <v>0.26</v>
      </c>
      <c r="N8" s="31" t="s">
        <v>53</v>
      </c>
    </row>
    <row r="9" spans="1:14" ht="14" customHeight="1" x14ac:dyDescent="0.35">
      <c r="A9" s="28" t="s">
        <v>64</v>
      </c>
      <c r="B9" s="29" t="s">
        <v>65</v>
      </c>
      <c r="C9" s="29" t="s">
        <v>66</v>
      </c>
      <c r="D9" s="30">
        <v>5</v>
      </c>
      <c r="E9" s="30">
        <v>10</v>
      </c>
      <c r="F9" s="30" t="s">
        <v>28</v>
      </c>
      <c r="G9" s="28" t="s">
        <v>29</v>
      </c>
      <c r="H9" s="28">
        <v>8</v>
      </c>
      <c r="I9" s="36">
        <v>0</v>
      </c>
      <c r="J9" s="36">
        <v>5</v>
      </c>
      <c r="K9" s="36">
        <v>0</v>
      </c>
      <c r="L9" s="22">
        <f t="shared" si="2"/>
        <v>13</v>
      </c>
      <c r="M9" s="7">
        <f t="shared" si="3"/>
        <v>0.26</v>
      </c>
      <c r="N9" s="31" t="s">
        <v>53</v>
      </c>
    </row>
    <row r="10" spans="1:14" ht="16" customHeight="1" x14ac:dyDescent="0.35">
      <c r="A10" s="28" t="s">
        <v>54</v>
      </c>
      <c r="B10" s="28" t="s">
        <v>55</v>
      </c>
      <c r="C10" s="28" t="s">
        <v>38</v>
      </c>
      <c r="D10" s="30">
        <v>1</v>
      </c>
      <c r="E10" s="30">
        <v>10</v>
      </c>
      <c r="F10" s="30" t="s">
        <v>28</v>
      </c>
      <c r="G10" s="28" t="s">
        <v>29</v>
      </c>
      <c r="H10" s="28">
        <v>10</v>
      </c>
      <c r="I10" s="35">
        <v>0</v>
      </c>
      <c r="J10" s="35">
        <v>0</v>
      </c>
      <c r="K10" s="35">
        <v>0</v>
      </c>
      <c r="L10" s="22">
        <f t="shared" si="2"/>
        <v>10</v>
      </c>
      <c r="M10" s="7">
        <f t="shared" si="3"/>
        <v>0.2</v>
      </c>
      <c r="N10" s="31" t="s">
        <v>53</v>
      </c>
    </row>
    <row r="11" spans="1:14" ht="13.5" customHeight="1" x14ac:dyDescent="0.35">
      <c r="A11" s="28" t="s">
        <v>76</v>
      </c>
      <c r="B11" s="29" t="s">
        <v>77</v>
      </c>
      <c r="C11" s="29" t="s">
        <v>52</v>
      </c>
      <c r="D11" s="30">
        <v>10</v>
      </c>
      <c r="E11" s="30">
        <v>10</v>
      </c>
      <c r="F11" s="30" t="s">
        <v>28</v>
      </c>
      <c r="G11" s="28" t="s">
        <v>29</v>
      </c>
      <c r="H11" s="28">
        <v>10</v>
      </c>
      <c r="I11" s="36">
        <v>0</v>
      </c>
      <c r="J11" s="36">
        <v>0</v>
      </c>
      <c r="K11" s="36">
        <v>0</v>
      </c>
      <c r="L11" s="22">
        <f t="shared" si="2"/>
        <v>10</v>
      </c>
      <c r="M11" s="7">
        <f t="shared" si="3"/>
        <v>0.2</v>
      </c>
      <c r="N11" s="31" t="s">
        <v>53</v>
      </c>
    </row>
    <row r="12" spans="1:14" ht="14.5" customHeight="1" x14ac:dyDescent="0.35">
      <c r="A12" s="28" t="s">
        <v>73</v>
      </c>
      <c r="B12" s="28" t="s">
        <v>74</v>
      </c>
      <c r="C12" s="28" t="s">
        <v>75</v>
      </c>
      <c r="D12" s="30">
        <v>9</v>
      </c>
      <c r="E12" s="30">
        <v>10</v>
      </c>
      <c r="F12" s="30" t="s">
        <v>28</v>
      </c>
      <c r="G12" s="28" t="s">
        <v>29</v>
      </c>
      <c r="H12" s="28">
        <v>8</v>
      </c>
      <c r="I12" s="35">
        <v>0</v>
      </c>
      <c r="J12" s="35">
        <v>0</v>
      </c>
      <c r="K12" s="35">
        <v>0</v>
      </c>
      <c r="L12" s="22">
        <f t="shared" si="2"/>
        <v>8</v>
      </c>
      <c r="M12" s="7">
        <f t="shared" si="3"/>
        <v>0.16</v>
      </c>
      <c r="N12" s="31" t="s">
        <v>53</v>
      </c>
    </row>
    <row r="13" spans="1:14" ht="17.5" customHeight="1" x14ac:dyDescent="0.35">
      <c r="A13" s="28" t="s">
        <v>61</v>
      </c>
      <c r="B13" s="28" t="s">
        <v>62</v>
      </c>
      <c r="C13" s="28" t="s">
        <v>63</v>
      </c>
      <c r="D13" s="30">
        <v>4</v>
      </c>
      <c r="E13" s="30">
        <v>10</v>
      </c>
      <c r="F13" s="30" t="s">
        <v>28</v>
      </c>
      <c r="G13" s="28" t="s">
        <v>29</v>
      </c>
      <c r="H13" s="28">
        <v>6</v>
      </c>
      <c r="I13" s="35">
        <v>0</v>
      </c>
      <c r="J13" s="35">
        <v>0</v>
      </c>
      <c r="K13" s="35">
        <v>0</v>
      </c>
      <c r="L13" s="22">
        <f t="shared" si="2"/>
        <v>6</v>
      </c>
      <c r="M13" s="7">
        <f t="shared" si="3"/>
        <v>0.12</v>
      </c>
      <c r="N13" s="31" t="s">
        <v>53</v>
      </c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2">
        <f t="shared" si="0"/>
        <v>0</v>
      </c>
      <c r="M14" s="7">
        <f t="shared" si="1"/>
        <v>0</v>
      </c>
      <c r="N14" s="8"/>
    </row>
    <row r="15" spans="1:14" x14ac:dyDescent="0.35">
      <c r="A15" s="28"/>
      <c r="B15" s="28"/>
      <c r="C15" s="28"/>
      <c r="D15" s="30"/>
      <c r="E15" s="30"/>
      <c r="F15" s="30"/>
      <c r="G15" s="28"/>
      <c r="H15" s="28"/>
      <c r="I15" s="35"/>
      <c r="J15" s="35"/>
      <c r="K15" s="35"/>
      <c r="L15" s="22">
        <f t="shared" si="0"/>
        <v>0</v>
      </c>
      <c r="M15" s="7">
        <f t="shared" si="1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2">
        <f t="shared" si="0"/>
        <v>0</v>
      </c>
      <c r="M16" s="7">
        <f t="shared" si="1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2">
        <f t="shared" si="0"/>
        <v>0</v>
      </c>
      <c r="M17" s="7">
        <f t="shared" si="1"/>
        <v>0</v>
      </c>
      <c r="N17" s="8"/>
    </row>
    <row r="18" spans="1:14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2">
        <f t="shared" si="0"/>
        <v>0</v>
      </c>
      <c r="M18" s="7">
        <f t="shared" si="1"/>
        <v>0</v>
      </c>
      <c r="N18" s="8"/>
    </row>
    <row r="19" spans="1:14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2">
        <f t="shared" si="0"/>
        <v>0</v>
      </c>
      <c r="M19" s="7">
        <f t="shared" si="1"/>
        <v>0</v>
      </c>
      <c r="N19" s="8"/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2">
        <f t="shared" si="0"/>
        <v>0</v>
      </c>
      <c r="M20" s="7">
        <f t="shared" si="1"/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2">
        <f t="shared" si="0"/>
        <v>0</v>
      </c>
      <c r="M21" s="7">
        <f t="shared" si="1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2">
        <f t="shared" si="0"/>
        <v>0</v>
      </c>
      <c r="M22" s="7">
        <f t="shared" si="1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2">
        <f t="shared" si="0"/>
        <v>0</v>
      </c>
      <c r="M23" s="7">
        <f t="shared" si="1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2">
        <f t="shared" si="0"/>
        <v>0</v>
      </c>
      <c r="M24" s="7">
        <f t="shared" si="1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2">
        <f t="shared" si="0"/>
        <v>0</v>
      </c>
      <c r="M25" s="7">
        <f t="shared" si="1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2">
        <f t="shared" si="0"/>
        <v>0</v>
      </c>
      <c r="M26" s="7">
        <f t="shared" si="1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2">
        <f t="shared" si="0"/>
        <v>0</v>
      </c>
      <c r="M27" s="7">
        <f t="shared" si="1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2">
        <f t="shared" si="0"/>
        <v>0</v>
      </c>
      <c r="M28" s="7">
        <f t="shared" si="1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2">
        <f t="shared" si="0"/>
        <v>0</v>
      </c>
      <c r="M29" s="7">
        <f t="shared" si="1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2">
        <f t="shared" si="0"/>
        <v>0</v>
      </c>
      <c r="M30" s="7">
        <f t="shared" si="1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2">
        <f t="shared" si="0"/>
        <v>0</v>
      </c>
      <c r="M31" s="7">
        <f t="shared" si="1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2">
        <f t="shared" si="0"/>
        <v>0</v>
      </c>
      <c r="M32" s="7">
        <f t="shared" si="1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2">
        <f t="shared" si="0"/>
        <v>0</v>
      </c>
      <c r="M33" s="7">
        <f t="shared" si="1"/>
        <v>0</v>
      </c>
      <c r="N33" s="8"/>
    </row>
  </sheetData>
  <sortState ref="A5:M13">
    <sortCondition descending="1" ref="M5:M13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5.90625" customWidth="1"/>
    <col min="2" max="2" width="14.08984375" customWidth="1"/>
    <col min="3" max="3" width="19" customWidth="1"/>
    <col min="7" max="7" width="31.7265625" customWidth="1"/>
    <col min="8" max="8" width="12.1796875" customWidth="1"/>
    <col min="9" max="11" width="12.453125" bestFit="1" customWidth="1"/>
    <col min="14" max="14" width="18.26953125" customWidth="1"/>
    <col min="20" max="20" width="12.81640625" bestFit="1" customWidth="1"/>
  </cols>
  <sheetData>
    <row r="1" spans="1:14" ht="23" x14ac:dyDescent="0.3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23</v>
      </c>
      <c r="J2" s="23" t="s">
        <v>24</v>
      </c>
      <c r="K2" s="23" t="s">
        <v>22</v>
      </c>
      <c r="L2" s="23" t="s">
        <v>7</v>
      </c>
      <c r="M2" s="1" t="s">
        <v>8</v>
      </c>
      <c r="N2" s="23" t="s">
        <v>9</v>
      </c>
    </row>
    <row r="3" spans="1:14" ht="15.5" x14ac:dyDescent="0.3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4.5" customHeight="1" x14ac:dyDescent="0.35">
      <c r="A4" s="24" t="s">
        <v>25</v>
      </c>
      <c r="B4" s="28" t="s">
        <v>26</v>
      </c>
      <c r="C4" s="28" t="s">
        <v>27</v>
      </c>
      <c r="D4" s="27">
        <v>1</v>
      </c>
      <c r="E4" s="25">
        <v>11</v>
      </c>
      <c r="F4" s="25" t="s">
        <v>28</v>
      </c>
      <c r="G4" s="24" t="s">
        <v>29</v>
      </c>
      <c r="H4" s="28">
        <v>8</v>
      </c>
      <c r="I4" s="36">
        <v>5</v>
      </c>
      <c r="J4" s="36">
        <v>5</v>
      </c>
      <c r="K4" s="36">
        <v>0</v>
      </c>
      <c r="L4" s="22">
        <f t="shared" ref="L4:L13" si="0">SUM(H4:K4)</f>
        <v>18</v>
      </c>
      <c r="M4" s="7">
        <f t="shared" ref="M4:M13" si="1">L4/50</f>
        <v>0.36</v>
      </c>
      <c r="N4" s="8" t="s">
        <v>53</v>
      </c>
    </row>
    <row r="5" spans="1:14" ht="11.5" customHeight="1" x14ac:dyDescent="0.35">
      <c r="A5" s="24" t="s">
        <v>33</v>
      </c>
      <c r="B5" s="29" t="s">
        <v>34</v>
      </c>
      <c r="C5" s="29" t="s">
        <v>35</v>
      </c>
      <c r="D5" s="27">
        <v>4</v>
      </c>
      <c r="E5" s="25">
        <v>11</v>
      </c>
      <c r="F5" s="25" t="s">
        <v>28</v>
      </c>
      <c r="G5" s="24" t="s">
        <v>29</v>
      </c>
      <c r="H5" s="28">
        <v>10</v>
      </c>
      <c r="I5" s="36">
        <v>0</v>
      </c>
      <c r="J5" s="36">
        <v>5</v>
      </c>
      <c r="K5" s="36">
        <v>0</v>
      </c>
      <c r="L5" s="22">
        <f t="shared" si="0"/>
        <v>15</v>
      </c>
      <c r="M5" s="7">
        <f t="shared" si="1"/>
        <v>0.3</v>
      </c>
      <c r="N5" s="26" t="s">
        <v>53</v>
      </c>
    </row>
    <row r="6" spans="1:14" ht="13.5" customHeight="1" x14ac:dyDescent="0.35">
      <c r="A6" s="33" t="s">
        <v>36</v>
      </c>
      <c r="B6" s="34" t="s">
        <v>37</v>
      </c>
      <c r="C6" s="34" t="s">
        <v>38</v>
      </c>
      <c r="D6" s="27">
        <v>5</v>
      </c>
      <c r="E6" s="25">
        <v>11</v>
      </c>
      <c r="F6" s="25" t="s">
        <v>28</v>
      </c>
      <c r="G6" s="24" t="s">
        <v>29</v>
      </c>
      <c r="H6" s="28">
        <v>14</v>
      </c>
      <c r="I6" s="36">
        <v>0</v>
      </c>
      <c r="J6" s="36">
        <v>0</v>
      </c>
      <c r="K6" s="36">
        <v>0</v>
      </c>
      <c r="L6" s="22">
        <f t="shared" si="0"/>
        <v>14</v>
      </c>
      <c r="M6" s="7">
        <f t="shared" si="1"/>
        <v>0.28000000000000003</v>
      </c>
      <c r="N6" s="26" t="s">
        <v>53</v>
      </c>
    </row>
    <row r="7" spans="1:14" ht="15" customHeight="1" x14ac:dyDescent="0.35">
      <c r="A7" s="33" t="s">
        <v>39</v>
      </c>
      <c r="B7" s="34" t="s">
        <v>40</v>
      </c>
      <c r="C7" s="34" t="s">
        <v>41</v>
      </c>
      <c r="D7" s="27">
        <v>2</v>
      </c>
      <c r="E7" s="25">
        <v>11</v>
      </c>
      <c r="F7" s="25" t="s">
        <v>28</v>
      </c>
      <c r="G7" s="24" t="s">
        <v>29</v>
      </c>
      <c r="H7" s="28">
        <v>8</v>
      </c>
      <c r="I7" s="35">
        <v>5</v>
      </c>
      <c r="J7" s="35">
        <v>0</v>
      </c>
      <c r="K7" s="35">
        <v>0</v>
      </c>
      <c r="L7" s="22">
        <f t="shared" si="0"/>
        <v>13</v>
      </c>
      <c r="M7" s="7">
        <f t="shared" si="1"/>
        <v>0.26</v>
      </c>
      <c r="N7" s="26" t="s">
        <v>53</v>
      </c>
    </row>
    <row r="8" spans="1:14" ht="16" customHeight="1" x14ac:dyDescent="0.35">
      <c r="A8" s="28" t="s">
        <v>42</v>
      </c>
      <c r="B8" s="29" t="s">
        <v>43</v>
      </c>
      <c r="C8" s="29" t="s">
        <v>35</v>
      </c>
      <c r="D8" s="27">
        <v>7</v>
      </c>
      <c r="E8" s="25">
        <v>11</v>
      </c>
      <c r="F8" s="25" t="s">
        <v>28</v>
      </c>
      <c r="G8" s="24" t="s">
        <v>29</v>
      </c>
      <c r="H8" s="28">
        <v>8</v>
      </c>
      <c r="I8" s="36">
        <v>0</v>
      </c>
      <c r="J8" s="36">
        <v>5</v>
      </c>
      <c r="K8" s="36">
        <v>0</v>
      </c>
      <c r="L8" s="22">
        <f t="shared" si="0"/>
        <v>13</v>
      </c>
      <c r="M8" s="7">
        <f t="shared" si="1"/>
        <v>0.26</v>
      </c>
      <c r="N8" s="26" t="s">
        <v>53</v>
      </c>
    </row>
    <row r="9" spans="1:14" ht="15" customHeight="1" x14ac:dyDescent="0.35">
      <c r="A9" s="28" t="s">
        <v>44</v>
      </c>
      <c r="B9" s="29" t="s">
        <v>45</v>
      </c>
      <c r="C9" s="29" t="s">
        <v>27</v>
      </c>
      <c r="D9" s="27">
        <v>10</v>
      </c>
      <c r="E9" s="25">
        <v>11</v>
      </c>
      <c r="F9" s="25" t="s">
        <v>28</v>
      </c>
      <c r="G9" s="24" t="s">
        <v>29</v>
      </c>
      <c r="H9" s="28">
        <v>10</v>
      </c>
      <c r="I9" s="35">
        <v>0</v>
      </c>
      <c r="J9" s="35">
        <v>0</v>
      </c>
      <c r="K9" s="35">
        <v>0</v>
      </c>
      <c r="L9" s="22">
        <f t="shared" si="0"/>
        <v>10</v>
      </c>
      <c r="M9" s="7">
        <f t="shared" si="1"/>
        <v>0.2</v>
      </c>
      <c r="N9" s="26" t="s">
        <v>53</v>
      </c>
    </row>
    <row r="10" spans="1:14" ht="14" customHeight="1" x14ac:dyDescent="0.35">
      <c r="A10" s="24" t="s">
        <v>46</v>
      </c>
      <c r="B10" s="32" t="s">
        <v>47</v>
      </c>
      <c r="C10" s="32" t="s">
        <v>48</v>
      </c>
      <c r="D10" s="27">
        <v>6</v>
      </c>
      <c r="E10" s="25">
        <v>11</v>
      </c>
      <c r="F10" s="25" t="s">
        <v>28</v>
      </c>
      <c r="G10" s="24" t="s">
        <v>29</v>
      </c>
      <c r="H10" s="28">
        <v>10</v>
      </c>
      <c r="I10" s="36">
        <v>0</v>
      </c>
      <c r="J10" s="36">
        <v>0</v>
      </c>
      <c r="K10" s="36">
        <v>0</v>
      </c>
      <c r="L10" s="22">
        <f t="shared" si="0"/>
        <v>10</v>
      </c>
      <c r="M10" s="7">
        <f t="shared" si="1"/>
        <v>0.2</v>
      </c>
      <c r="N10" s="26" t="s">
        <v>53</v>
      </c>
    </row>
    <row r="11" spans="1:14" ht="13" customHeight="1" x14ac:dyDescent="0.35">
      <c r="A11" s="28" t="s">
        <v>30</v>
      </c>
      <c r="B11" s="28" t="s">
        <v>31</v>
      </c>
      <c r="C11" s="28" t="s">
        <v>32</v>
      </c>
      <c r="D11" s="27">
        <v>3</v>
      </c>
      <c r="E11" s="25">
        <v>11</v>
      </c>
      <c r="F11" s="25" t="s">
        <v>28</v>
      </c>
      <c r="G11" s="24" t="s">
        <v>29</v>
      </c>
      <c r="H11" s="28">
        <v>8</v>
      </c>
      <c r="I11" s="36">
        <v>0</v>
      </c>
      <c r="J11" s="36">
        <v>0</v>
      </c>
      <c r="K11" s="36">
        <v>0</v>
      </c>
      <c r="L11" s="22">
        <f t="shared" si="0"/>
        <v>8</v>
      </c>
      <c r="M11" s="7">
        <f t="shared" si="1"/>
        <v>0.16</v>
      </c>
      <c r="N11" s="26" t="s">
        <v>53</v>
      </c>
    </row>
    <row r="12" spans="1:14" ht="16" customHeight="1" x14ac:dyDescent="0.35">
      <c r="A12" s="24" t="s">
        <v>49</v>
      </c>
      <c r="B12" s="28" t="s">
        <v>31</v>
      </c>
      <c r="C12" s="28" t="s">
        <v>38</v>
      </c>
      <c r="D12" s="27">
        <v>8</v>
      </c>
      <c r="E12" s="25">
        <v>11</v>
      </c>
      <c r="F12" s="25" t="s">
        <v>28</v>
      </c>
      <c r="G12" s="24" t="s">
        <v>29</v>
      </c>
      <c r="H12" s="28">
        <v>8</v>
      </c>
      <c r="I12" s="35">
        <v>0</v>
      </c>
      <c r="J12" s="35">
        <v>0</v>
      </c>
      <c r="K12" s="35">
        <v>0</v>
      </c>
      <c r="L12" s="22">
        <f t="shared" si="0"/>
        <v>8</v>
      </c>
      <c r="M12" s="7">
        <f t="shared" si="1"/>
        <v>0.16</v>
      </c>
      <c r="N12" s="26" t="s">
        <v>53</v>
      </c>
    </row>
    <row r="13" spans="1:14" ht="12" customHeight="1" x14ac:dyDescent="0.35">
      <c r="A13" s="24" t="s">
        <v>50</v>
      </c>
      <c r="B13" s="29" t="s">
        <v>51</v>
      </c>
      <c r="C13" s="29" t="s">
        <v>52</v>
      </c>
      <c r="D13" s="27">
        <v>9</v>
      </c>
      <c r="E13" s="25">
        <v>11</v>
      </c>
      <c r="F13" s="25" t="s">
        <v>28</v>
      </c>
      <c r="G13" s="24" t="s">
        <v>29</v>
      </c>
      <c r="H13" s="28">
        <v>6</v>
      </c>
      <c r="I13" s="35">
        <v>0</v>
      </c>
      <c r="J13" s="35">
        <v>0</v>
      </c>
      <c r="K13" s="35">
        <v>0</v>
      </c>
      <c r="L13" s="22">
        <f t="shared" si="0"/>
        <v>6</v>
      </c>
      <c r="M13" s="7">
        <f t="shared" si="1"/>
        <v>0.12</v>
      </c>
      <c r="N13" s="26" t="s">
        <v>53</v>
      </c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2">
        <f t="shared" ref="L14:L33" si="2">SUM(H14:K14)</f>
        <v>0</v>
      </c>
      <c r="M14" s="7">
        <f t="shared" ref="M14:M33" si="3">L14/50</f>
        <v>0</v>
      </c>
      <c r="N14" s="8"/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2">
        <f t="shared" si="2"/>
        <v>0</v>
      </c>
      <c r="M15" s="7">
        <f t="shared" si="3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2">
        <f t="shared" si="2"/>
        <v>0</v>
      </c>
      <c r="M16" s="7">
        <f t="shared" si="3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2">
        <f t="shared" si="2"/>
        <v>0</v>
      </c>
      <c r="M17" s="7">
        <f t="shared" si="3"/>
        <v>0</v>
      </c>
      <c r="N17" s="8"/>
    </row>
    <row r="18" spans="1:14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2">
        <f t="shared" si="2"/>
        <v>0</v>
      </c>
      <c r="M18" s="7">
        <f t="shared" si="3"/>
        <v>0</v>
      </c>
      <c r="N18" s="8"/>
    </row>
    <row r="19" spans="1:14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2">
        <f t="shared" si="2"/>
        <v>0</v>
      </c>
      <c r="M19" s="7">
        <f t="shared" si="3"/>
        <v>0</v>
      </c>
      <c r="N19" s="8"/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2">
        <f t="shared" si="2"/>
        <v>0</v>
      </c>
      <c r="M20" s="7">
        <f t="shared" si="3"/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2">
        <f t="shared" si="2"/>
        <v>0</v>
      </c>
      <c r="M21" s="7">
        <f t="shared" si="3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2">
        <f t="shared" si="2"/>
        <v>0</v>
      </c>
      <c r="M22" s="7">
        <f t="shared" si="3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2">
        <f t="shared" si="2"/>
        <v>0</v>
      </c>
      <c r="M23" s="7">
        <f t="shared" si="3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2">
        <f t="shared" si="2"/>
        <v>0</v>
      </c>
      <c r="M24" s="7">
        <f t="shared" si="3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2">
        <f t="shared" si="2"/>
        <v>0</v>
      </c>
      <c r="M25" s="7">
        <f t="shared" si="3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2">
        <f t="shared" si="2"/>
        <v>0</v>
      </c>
      <c r="M26" s="7">
        <f t="shared" si="3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2">
        <f t="shared" si="2"/>
        <v>0</v>
      </c>
      <c r="M27" s="7">
        <f t="shared" si="3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2">
        <f t="shared" si="2"/>
        <v>0</v>
      </c>
      <c r="M28" s="7">
        <f t="shared" si="3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2">
        <f t="shared" si="2"/>
        <v>0</v>
      </c>
      <c r="M29" s="7">
        <f t="shared" si="3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2">
        <f t="shared" si="2"/>
        <v>0</v>
      </c>
      <c r="M30" s="7">
        <f t="shared" si="3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2">
        <f t="shared" si="2"/>
        <v>0</v>
      </c>
      <c r="M31" s="7">
        <f t="shared" si="3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2">
        <f t="shared" si="2"/>
        <v>0</v>
      </c>
      <c r="M32" s="7">
        <f t="shared" si="3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2">
        <f t="shared" si="2"/>
        <v>0</v>
      </c>
      <c r="M33" s="7">
        <f t="shared" si="3"/>
        <v>0</v>
      </c>
      <c r="N33" s="8"/>
    </row>
  </sheetData>
  <sortState ref="A4:M13">
    <sortCondition descending="1" ref="M4:M13"/>
  </sortState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2023-01-18T12:36:31Z</dcterms:modified>
</cp:coreProperties>
</file>