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90" windowWidth="8300" windowHeight="8390" activeTab="6"/>
  </bookViews>
  <sheets>
    <sheet name="5_класс" sheetId="1" r:id="rId1"/>
    <sheet name="6_класс" sheetId="2" r:id="rId2"/>
    <sheet name="7_класс" sheetId="3" r:id="rId3"/>
    <sheet name="8_класс" sheetId="4" r:id="rId4"/>
    <sheet name="9_класс" sheetId="5" r:id="rId5"/>
    <sheet name="10_класс" sheetId="6" r:id="rId6"/>
    <sheet name="11_класс" sheetId="7" r:id="rId7"/>
  </sheets>
  <definedNames/>
  <calcPr fullCalcOnLoad="1"/>
</workbook>
</file>

<file path=xl/sharedStrings.xml><?xml version="1.0" encoding="utf-8"?>
<sst xmlns="http://schemas.openxmlformats.org/spreadsheetml/2006/main" count="488" uniqueCount="162">
  <si>
    <t>Фамилия</t>
  </si>
  <si>
    <t>Имя</t>
  </si>
  <si>
    <t>Отчество</t>
  </si>
  <si>
    <t>Шифр</t>
  </si>
  <si>
    <t>Кл</t>
  </si>
  <si>
    <t>ОУ</t>
  </si>
  <si>
    <t>Педагог</t>
  </si>
  <si>
    <t>Теория</t>
  </si>
  <si>
    <t>итого</t>
  </si>
  <si>
    <t>%</t>
  </si>
  <si>
    <t>результат</t>
  </si>
  <si>
    <t>5 класс</t>
  </si>
  <si>
    <t>Изофатов</t>
  </si>
  <si>
    <t>Тимофей</t>
  </si>
  <si>
    <t>Владимирович</t>
  </si>
  <si>
    <t>5а</t>
  </si>
  <si>
    <t>СОШ 42</t>
  </si>
  <si>
    <t>Твердый Никита Анатольевич</t>
  </si>
  <si>
    <t>призер</t>
  </si>
  <si>
    <t>Караваев</t>
  </si>
  <si>
    <t>Вадим</t>
  </si>
  <si>
    <t>Артемович</t>
  </si>
  <si>
    <t>участник</t>
  </si>
  <si>
    <t>Катаев</t>
  </si>
  <si>
    <t>Михаил</t>
  </si>
  <si>
    <t>Алексеевич</t>
  </si>
  <si>
    <t>Рогожин</t>
  </si>
  <si>
    <t>Артём</t>
  </si>
  <si>
    <t>Константинович</t>
  </si>
  <si>
    <t>Макаров</t>
  </si>
  <si>
    <t>Кирилл</t>
  </si>
  <si>
    <t>Андреевич</t>
  </si>
  <si>
    <t>Будняк</t>
  </si>
  <si>
    <t>Данил</t>
  </si>
  <si>
    <t>Денисович</t>
  </si>
  <si>
    <t>5б</t>
  </si>
  <si>
    <t>Грузов</t>
  </si>
  <si>
    <t>Егор</t>
  </si>
  <si>
    <t>Дерягин</t>
  </si>
  <si>
    <t>Сергей</t>
  </si>
  <si>
    <t>победитель</t>
  </si>
  <si>
    <t>Царук</t>
  </si>
  <si>
    <t>Матвей</t>
  </si>
  <si>
    <t>Владиславович</t>
  </si>
  <si>
    <t>Холкин</t>
  </si>
  <si>
    <t>Денис</t>
  </si>
  <si>
    <t xml:space="preserve">призер </t>
  </si>
  <si>
    <t>6 класс</t>
  </si>
  <si>
    <t>Коваленко</t>
  </si>
  <si>
    <t>Владимир</t>
  </si>
  <si>
    <t>Николаевич</t>
  </si>
  <si>
    <t>1</t>
  </si>
  <si>
    <t>6а</t>
  </si>
  <si>
    <t>Козлов</t>
  </si>
  <si>
    <t>Степан</t>
  </si>
  <si>
    <t>Сергеевич</t>
  </si>
  <si>
    <t>2</t>
  </si>
  <si>
    <t>Королёв</t>
  </si>
  <si>
    <t>Иван</t>
  </si>
  <si>
    <t>Яковлевич</t>
  </si>
  <si>
    <t>3</t>
  </si>
  <si>
    <t>Мосяков</t>
  </si>
  <si>
    <t>Дмитрий</t>
  </si>
  <si>
    <t>Иванович</t>
  </si>
  <si>
    <t>4</t>
  </si>
  <si>
    <t>Тельманов</t>
  </si>
  <si>
    <t>Игоревич</t>
  </si>
  <si>
    <t>5</t>
  </si>
  <si>
    <t>Бат</t>
  </si>
  <si>
    <t>Николай</t>
  </si>
  <si>
    <t>6</t>
  </si>
  <si>
    <t>6б</t>
  </si>
  <si>
    <t>Коваль</t>
  </si>
  <si>
    <t>Валерий</t>
  </si>
  <si>
    <t>Дмитриевич</t>
  </si>
  <si>
    <t>7</t>
  </si>
  <si>
    <t>Кузнецов</t>
  </si>
  <si>
    <t>Илья</t>
  </si>
  <si>
    <t>Романович</t>
  </si>
  <si>
    <t>8</t>
  </si>
  <si>
    <t>Степанов</t>
  </si>
  <si>
    <t>Артем</t>
  </si>
  <si>
    <t>Антонович</t>
  </si>
  <si>
    <t>9</t>
  </si>
  <si>
    <t>Екимов</t>
  </si>
  <si>
    <t>10</t>
  </si>
  <si>
    <t>Практика</t>
  </si>
  <si>
    <t>7 класс</t>
  </si>
  <si>
    <t>Деменко</t>
  </si>
  <si>
    <t>Ярослав</t>
  </si>
  <si>
    <t>Вадимович</t>
  </si>
  <si>
    <t>7а</t>
  </si>
  <si>
    <t>Петрусев</t>
  </si>
  <si>
    <t>Руслан</t>
  </si>
  <si>
    <t>Нуритдинов</t>
  </si>
  <si>
    <t>Тимерлан</t>
  </si>
  <si>
    <t>Акбаралиевич</t>
  </si>
  <si>
    <t>Победитель</t>
  </si>
  <si>
    <t>Хохряков</t>
  </si>
  <si>
    <t>Александр</t>
  </si>
  <si>
    <t>Богер</t>
  </si>
  <si>
    <t>Александрович</t>
  </si>
  <si>
    <t>7б</t>
  </si>
  <si>
    <t>Кузьмич</t>
  </si>
  <si>
    <t>Десятов</t>
  </si>
  <si>
    <t>Евгений</t>
  </si>
  <si>
    <t>Клокол</t>
  </si>
  <si>
    <t>Фадеев</t>
  </si>
  <si>
    <t>Даниил</t>
  </si>
  <si>
    <t>8 класс</t>
  </si>
  <si>
    <t>Афанасьев</t>
  </si>
  <si>
    <t>павлович</t>
  </si>
  <si>
    <t>8а</t>
  </si>
  <si>
    <t>Кондратьев</t>
  </si>
  <si>
    <t>Широбоков</t>
  </si>
  <si>
    <t>Савелий</t>
  </si>
  <si>
    <t>Олегович</t>
  </si>
  <si>
    <t>Шулепов</t>
  </si>
  <si>
    <t>Владислав</t>
  </si>
  <si>
    <t>Евсеев</t>
  </si>
  <si>
    <t>Оксенюк</t>
  </si>
  <si>
    <t>Максим</t>
  </si>
  <si>
    <t>8б</t>
  </si>
  <si>
    <t>Рзаев</t>
  </si>
  <si>
    <t>Гусейн</t>
  </si>
  <si>
    <t>Валех оглы</t>
  </si>
  <si>
    <t>Урдя</t>
  </si>
  <si>
    <t>Влад</t>
  </si>
  <si>
    <t>9 класс</t>
  </si>
  <si>
    <t>Коноплёв</t>
  </si>
  <si>
    <t>Никита</t>
  </si>
  <si>
    <t>9а</t>
  </si>
  <si>
    <t>Елисеев</t>
  </si>
  <si>
    <t>Роман</t>
  </si>
  <si>
    <t>Шкляев</t>
  </si>
  <si>
    <t>Сокольников</t>
  </si>
  <si>
    <t>Ульянов</t>
  </si>
  <si>
    <t>Андрей</t>
  </si>
  <si>
    <t xml:space="preserve">победитель </t>
  </si>
  <si>
    <t>Богданов</t>
  </si>
  <si>
    <t>9б</t>
  </si>
  <si>
    <t>Бутов</t>
  </si>
  <si>
    <t>Мокрушин</t>
  </si>
  <si>
    <t>11 класс</t>
  </si>
  <si>
    <t>Алейник</t>
  </si>
  <si>
    <t>Семён</t>
  </si>
  <si>
    <t>Васильев</t>
  </si>
  <si>
    <t>Максимович</t>
  </si>
  <si>
    <t>Швецов</t>
  </si>
  <si>
    <t>Виталий</t>
  </si>
  <si>
    <t>Витальевич</t>
  </si>
  <si>
    <t>Баладжаев</t>
  </si>
  <si>
    <t>Салам</t>
  </si>
  <si>
    <t>Мовлюд оглы</t>
  </si>
  <si>
    <t>Орктиков</t>
  </si>
  <si>
    <t>Бахтияржон</t>
  </si>
  <si>
    <t>Зоиржон угли</t>
  </si>
  <si>
    <t>Парамонов</t>
  </si>
  <si>
    <t>Леонид</t>
  </si>
  <si>
    <t>Головин</t>
  </si>
  <si>
    <t>Карпухин</t>
  </si>
  <si>
    <t>Итоговые результаты школьного этапа всероссийской олимпиады 2022 года по физической культуре (юноши)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</si>
</sst>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0.00%"/>
    <numFmt numFmtId="165" formatCode="[$-419]General"/>
    <numFmt numFmtId="166" formatCode="[$-419]0"/>
    <numFmt numFmtId="167" formatCode="#,##0.00&quot; &quot;[$руб.-419];[Red]&quot;-&quot;#,##0.00&quot; &quot;[$руб.-419]"/>
  </numFmts>
  <fonts count="49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b/>
      <sz val="18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5" fontId="27" fillId="0" borderId="0" applyBorder="0" applyProtection="0">
      <alignment/>
    </xf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/>
    </xf>
    <xf numFmtId="167" fontId="29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5" fontId="27" fillId="0" borderId="0" xfId="33" applyFont="1" applyFill="1" applyAlignment="1">
      <alignment/>
    </xf>
    <xf numFmtId="165" fontId="45" fillId="33" borderId="10" xfId="33" applyFont="1" applyFill="1" applyBorder="1" applyAlignment="1">
      <alignment horizontal="center" vertical="center"/>
    </xf>
    <xf numFmtId="164" fontId="45" fillId="33" borderId="10" xfId="33" applyNumberFormat="1" applyFont="1" applyFill="1" applyBorder="1" applyAlignment="1">
      <alignment horizontal="center" vertical="center"/>
    </xf>
    <xf numFmtId="165" fontId="46" fillId="34" borderId="10" xfId="33" applyFont="1" applyFill="1" applyBorder="1" applyAlignment="1">
      <alignment vertical="top" wrapText="1"/>
    </xf>
    <xf numFmtId="166" fontId="46" fillId="34" borderId="10" xfId="33" applyNumberFormat="1" applyFont="1" applyFill="1" applyBorder="1" applyAlignment="1">
      <alignment horizontal="center" vertical="top" wrapText="1"/>
    </xf>
    <xf numFmtId="165" fontId="46" fillId="34" borderId="10" xfId="33" applyFont="1" applyFill="1" applyBorder="1" applyAlignment="1">
      <alignment horizontal="center" vertical="top" wrapText="1"/>
    </xf>
    <xf numFmtId="166" fontId="46" fillId="34" borderId="10" xfId="33" applyNumberFormat="1" applyFont="1" applyFill="1" applyBorder="1" applyAlignment="1">
      <alignment vertical="top" wrapText="1"/>
    </xf>
    <xf numFmtId="166" fontId="47" fillId="33" borderId="10" xfId="33" applyNumberFormat="1" applyFont="1" applyFill="1" applyBorder="1" applyAlignment="1">
      <alignment horizontal="center"/>
    </xf>
    <xf numFmtId="164" fontId="47" fillId="33" borderId="10" xfId="33" applyNumberFormat="1" applyFont="1" applyFill="1" applyBorder="1" applyAlignment="1">
      <alignment horizontal="center"/>
    </xf>
    <xf numFmtId="165" fontId="47" fillId="34" borderId="10" xfId="33" applyFont="1" applyFill="1" applyBorder="1" applyAlignment="1">
      <alignment horizontal="center"/>
    </xf>
    <xf numFmtId="49" fontId="46" fillId="34" borderId="10" xfId="33" applyNumberFormat="1" applyFont="1" applyFill="1" applyBorder="1" applyAlignment="1">
      <alignment horizontal="left" vertical="top"/>
    </xf>
    <xf numFmtId="166" fontId="46" fillId="34" borderId="10" xfId="33" applyNumberFormat="1" applyFont="1" applyFill="1" applyBorder="1" applyAlignment="1">
      <alignment horizontal="center" vertical="top"/>
    </xf>
    <xf numFmtId="166" fontId="46" fillId="34" borderId="10" xfId="33" applyNumberFormat="1" applyFont="1" applyFill="1" applyBorder="1" applyAlignment="1">
      <alignment vertical="top"/>
    </xf>
    <xf numFmtId="165" fontId="46" fillId="34" borderId="10" xfId="33" applyFont="1" applyFill="1" applyBorder="1" applyAlignment="1">
      <alignment/>
    </xf>
    <xf numFmtId="49" fontId="46" fillId="34" borderId="10" xfId="33" applyNumberFormat="1" applyFont="1" applyFill="1" applyBorder="1" applyAlignment="1">
      <alignment vertical="top"/>
    </xf>
    <xf numFmtId="166" fontId="46" fillId="34" borderId="10" xfId="33" applyNumberFormat="1" applyFont="1" applyFill="1" applyBorder="1" applyAlignment="1">
      <alignment horizontal="right" vertical="top"/>
    </xf>
    <xf numFmtId="166" fontId="46" fillId="34" borderId="10" xfId="33" applyNumberFormat="1" applyFont="1" applyFill="1" applyBorder="1" applyAlignment="1">
      <alignment horizontal="left" vertical="top"/>
    </xf>
    <xf numFmtId="165" fontId="46" fillId="34" borderId="10" xfId="33" applyFont="1" applyFill="1" applyBorder="1" applyAlignment="1">
      <alignment horizontal="left"/>
    </xf>
    <xf numFmtId="166" fontId="46" fillId="34" borderId="10" xfId="33" applyNumberFormat="1" applyFont="1" applyFill="1" applyBorder="1" applyAlignment="1">
      <alignment horizontal="center"/>
    </xf>
    <xf numFmtId="165" fontId="46" fillId="34" borderId="10" xfId="33" applyFont="1" applyFill="1" applyBorder="1" applyAlignment="1">
      <alignment horizontal="center"/>
    </xf>
    <xf numFmtId="166" fontId="46" fillId="34" borderId="10" xfId="33" applyNumberFormat="1" applyFont="1" applyFill="1" applyBorder="1" applyAlignment="1">
      <alignment/>
    </xf>
    <xf numFmtId="165" fontId="46" fillId="34" borderId="10" xfId="33" applyFont="1" applyFill="1" applyBorder="1" applyAlignment="1">
      <alignment horizontal="left" vertical="top" wrapText="1"/>
    </xf>
    <xf numFmtId="165" fontId="46" fillId="34" borderId="10" xfId="33" applyFont="1" applyFill="1" applyBorder="1" applyAlignment="1">
      <alignment horizontal="center" vertical="top"/>
    </xf>
    <xf numFmtId="49" fontId="46" fillId="34" borderId="10" xfId="33" applyNumberFormat="1" applyFont="1" applyFill="1" applyBorder="1" applyAlignment="1">
      <alignment horizontal="center" vertical="top"/>
    </xf>
    <xf numFmtId="165" fontId="48" fillId="0" borderId="11" xfId="33" applyFont="1" applyFill="1" applyBorder="1" applyAlignment="1">
      <alignment horizontal="center" vertical="center"/>
    </xf>
    <xf numFmtId="165" fontId="45" fillId="33" borderId="10" xfId="33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K1"/>
    </sheetView>
  </sheetViews>
  <sheetFormatPr defaultColWidth="8.125" defaultRowHeight="14.25"/>
  <cols>
    <col min="1" max="1" width="16.50390625" style="1" customWidth="1"/>
    <col min="2" max="2" width="14.125" style="1" customWidth="1"/>
    <col min="3" max="3" width="16.25390625" style="1" customWidth="1"/>
    <col min="4" max="4" width="7.875" style="1" customWidth="1"/>
    <col min="5" max="6" width="8.125" style="1" customWidth="1"/>
    <col min="7" max="7" width="32.875" style="1" customWidth="1"/>
    <col min="8" max="10" width="8.125" style="1" customWidth="1"/>
    <col min="11" max="11" width="12.00390625" style="1" customWidth="1"/>
    <col min="12" max="16384" width="8.125" style="1" customWidth="1"/>
  </cols>
  <sheetData>
    <row r="1" spans="1:11" ht="22.5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</row>
    <row r="3" spans="1:11" ht="1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4.25">
      <c r="A4" s="14" t="s">
        <v>38</v>
      </c>
      <c r="B4" s="15" t="s">
        <v>39</v>
      </c>
      <c r="C4" s="15" t="s">
        <v>14</v>
      </c>
      <c r="D4" s="12">
        <v>8</v>
      </c>
      <c r="E4" s="12" t="s">
        <v>35</v>
      </c>
      <c r="F4" s="6" t="s">
        <v>16</v>
      </c>
      <c r="G4" s="4" t="s">
        <v>17</v>
      </c>
      <c r="H4" s="16">
        <v>14</v>
      </c>
      <c r="I4" s="8">
        <f aca="true" t="shared" si="0" ref="I4:I13">H4</f>
        <v>14</v>
      </c>
      <c r="J4" s="9">
        <f aca="true" t="shared" si="1" ref="J4:J13">I4/20</f>
        <v>0.7</v>
      </c>
      <c r="K4" s="10" t="s">
        <v>40</v>
      </c>
    </row>
    <row r="5" spans="1:11" ht="14.25">
      <c r="A5" s="4" t="s">
        <v>12</v>
      </c>
      <c r="B5" s="4" t="s">
        <v>13</v>
      </c>
      <c r="C5" s="4" t="s">
        <v>14</v>
      </c>
      <c r="D5" s="5">
        <v>1</v>
      </c>
      <c r="E5" s="6" t="s">
        <v>15</v>
      </c>
      <c r="F5" s="6" t="s">
        <v>16</v>
      </c>
      <c r="G5" s="4" t="s">
        <v>17</v>
      </c>
      <c r="H5" s="7">
        <v>12</v>
      </c>
      <c r="I5" s="8">
        <f t="shared" si="0"/>
        <v>12</v>
      </c>
      <c r="J5" s="9">
        <f t="shared" si="1"/>
        <v>0.6</v>
      </c>
      <c r="K5" s="10" t="s">
        <v>18</v>
      </c>
    </row>
    <row r="6" spans="1:11" ht="14.25">
      <c r="A6" s="11" t="s">
        <v>44</v>
      </c>
      <c r="B6" s="11" t="s">
        <v>45</v>
      </c>
      <c r="C6" s="11" t="s">
        <v>14</v>
      </c>
      <c r="D6" s="12">
        <v>10</v>
      </c>
      <c r="E6" s="12" t="s">
        <v>35</v>
      </c>
      <c r="F6" s="6" t="s">
        <v>16</v>
      </c>
      <c r="G6" s="4" t="s">
        <v>17</v>
      </c>
      <c r="H6" s="13">
        <v>12</v>
      </c>
      <c r="I6" s="8">
        <f t="shared" si="0"/>
        <v>12</v>
      </c>
      <c r="J6" s="9">
        <f t="shared" si="1"/>
        <v>0.6</v>
      </c>
      <c r="K6" s="10" t="s">
        <v>46</v>
      </c>
    </row>
    <row r="7" spans="1:11" ht="14.25">
      <c r="A7" s="11" t="s">
        <v>29</v>
      </c>
      <c r="B7" s="11" t="s">
        <v>30</v>
      </c>
      <c r="C7" s="11" t="s">
        <v>31</v>
      </c>
      <c r="D7" s="12">
        <v>5</v>
      </c>
      <c r="E7" s="12" t="s">
        <v>15</v>
      </c>
      <c r="F7" s="6" t="s">
        <v>16</v>
      </c>
      <c r="G7" s="4" t="s">
        <v>17</v>
      </c>
      <c r="H7" s="13">
        <v>11</v>
      </c>
      <c r="I7" s="8">
        <f t="shared" si="0"/>
        <v>11</v>
      </c>
      <c r="J7" s="9">
        <f t="shared" si="1"/>
        <v>0.55</v>
      </c>
      <c r="K7" s="10" t="s">
        <v>18</v>
      </c>
    </row>
    <row r="8" spans="1:11" ht="14.25">
      <c r="A8" s="11" t="s">
        <v>19</v>
      </c>
      <c r="B8" s="11" t="s">
        <v>20</v>
      </c>
      <c r="C8" s="11" t="s">
        <v>21</v>
      </c>
      <c r="D8" s="12">
        <v>2</v>
      </c>
      <c r="E8" s="12" t="s">
        <v>15</v>
      </c>
      <c r="F8" s="6" t="s">
        <v>16</v>
      </c>
      <c r="G8" s="4" t="s">
        <v>17</v>
      </c>
      <c r="H8" s="13">
        <v>9</v>
      </c>
      <c r="I8" s="8">
        <f t="shared" si="0"/>
        <v>9</v>
      </c>
      <c r="J8" s="9">
        <f t="shared" si="1"/>
        <v>0.45</v>
      </c>
      <c r="K8" s="10" t="s">
        <v>22</v>
      </c>
    </row>
    <row r="9" spans="1:11" ht="14.25">
      <c r="A9" s="4" t="s">
        <v>23</v>
      </c>
      <c r="B9" s="4" t="s">
        <v>24</v>
      </c>
      <c r="C9" s="4" t="s">
        <v>25</v>
      </c>
      <c r="D9" s="5">
        <v>3</v>
      </c>
      <c r="E9" s="6" t="s">
        <v>15</v>
      </c>
      <c r="F9" s="6" t="s">
        <v>16</v>
      </c>
      <c r="G9" s="4" t="s">
        <v>17</v>
      </c>
      <c r="H9" s="7">
        <v>9</v>
      </c>
      <c r="I9" s="8">
        <f t="shared" si="0"/>
        <v>9</v>
      </c>
      <c r="J9" s="9">
        <f t="shared" si="1"/>
        <v>0.45</v>
      </c>
      <c r="K9" s="10" t="s">
        <v>22</v>
      </c>
    </row>
    <row r="10" spans="1:11" ht="14.25">
      <c r="A10" s="4" t="s">
        <v>26</v>
      </c>
      <c r="B10" s="4" t="s">
        <v>27</v>
      </c>
      <c r="C10" s="4" t="s">
        <v>28</v>
      </c>
      <c r="D10" s="5">
        <v>4</v>
      </c>
      <c r="E10" s="6" t="s">
        <v>15</v>
      </c>
      <c r="F10" s="6" t="s">
        <v>16</v>
      </c>
      <c r="G10" s="4" t="s">
        <v>17</v>
      </c>
      <c r="H10" s="7">
        <v>8</v>
      </c>
      <c r="I10" s="8">
        <f t="shared" si="0"/>
        <v>8</v>
      </c>
      <c r="J10" s="9">
        <f t="shared" si="1"/>
        <v>0.4</v>
      </c>
      <c r="K10" s="10" t="s">
        <v>22</v>
      </c>
    </row>
    <row r="11" spans="1:11" ht="14.25">
      <c r="A11" s="11" t="s">
        <v>32</v>
      </c>
      <c r="B11" s="11" t="s">
        <v>33</v>
      </c>
      <c r="C11" s="11" t="s">
        <v>34</v>
      </c>
      <c r="D11" s="12">
        <v>6</v>
      </c>
      <c r="E11" s="12" t="s">
        <v>35</v>
      </c>
      <c r="F11" s="6" t="s">
        <v>16</v>
      </c>
      <c r="G11" s="4" t="s">
        <v>17</v>
      </c>
      <c r="H11" s="13">
        <v>8</v>
      </c>
      <c r="I11" s="8">
        <f t="shared" si="0"/>
        <v>8</v>
      </c>
      <c r="J11" s="9">
        <f t="shared" si="1"/>
        <v>0.4</v>
      </c>
      <c r="K11" s="10" t="s">
        <v>22</v>
      </c>
    </row>
    <row r="12" spans="1:11" ht="14.25">
      <c r="A12" s="11" t="s">
        <v>36</v>
      </c>
      <c r="B12" s="11" t="s">
        <v>37</v>
      </c>
      <c r="C12" s="11" t="s">
        <v>25</v>
      </c>
      <c r="D12" s="12">
        <v>7</v>
      </c>
      <c r="E12" s="12" t="s">
        <v>35</v>
      </c>
      <c r="F12" s="6" t="s">
        <v>16</v>
      </c>
      <c r="G12" s="4" t="s">
        <v>17</v>
      </c>
      <c r="H12" s="13">
        <v>8</v>
      </c>
      <c r="I12" s="8">
        <f t="shared" si="0"/>
        <v>8</v>
      </c>
      <c r="J12" s="9">
        <f t="shared" si="1"/>
        <v>0.4</v>
      </c>
      <c r="K12" s="10" t="s">
        <v>22</v>
      </c>
    </row>
    <row r="13" spans="1:11" ht="14.25">
      <c r="A13" s="4" t="s">
        <v>41</v>
      </c>
      <c r="B13" s="4" t="s">
        <v>42</v>
      </c>
      <c r="C13" s="4" t="s">
        <v>43</v>
      </c>
      <c r="D13" s="5">
        <v>9</v>
      </c>
      <c r="E13" s="6" t="s">
        <v>35</v>
      </c>
      <c r="F13" s="6" t="s">
        <v>16</v>
      </c>
      <c r="G13" s="4" t="s">
        <v>17</v>
      </c>
      <c r="H13" s="7">
        <v>8</v>
      </c>
      <c r="I13" s="8">
        <f t="shared" si="0"/>
        <v>8</v>
      </c>
      <c r="J13" s="9">
        <f t="shared" si="1"/>
        <v>0.4</v>
      </c>
      <c r="K13" s="10" t="s">
        <v>22</v>
      </c>
    </row>
    <row r="14" spans="1:11" ht="14.25">
      <c r="A14" s="14"/>
      <c r="B14" s="15"/>
      <c r="C14" s="15"/>
      <c r="D14" s="12"/>
      <c r="E14" s="12"/>
      <c r="F14" s="12"/>
      <c r="G14" s="11"/>
      <c r="H14" s="17"/>
      <c r="I14" s="8">
        <f aca="true" t="shared" si="2" ref="I14:I33">H14</f>
        <v>0</v>
      </c>
      <c r="J14" s="9">
        <f aca="true" t="shared" si="3" ref="J14:J33">I14/20</f>
        <v>0</v>
      </c>
      <c r="K14" s="10"/>
    </row>
    <row r="15" spans="1:11" ht="14.25">
      <c r="A15" s="18"/>
      <c r="B15" s="18"/>
      <c r="C15" s="18"/>
      <c r="D15" s="19"/>
      <c r="E15" s="20"/>
      <c r="F15" s="20"/>
      <c r="G15" s="14"/>
      <c r="H15" s="21"/>
      <c r="I15" s="8">
        <f t="shared" si="2"/>
        <v>0</v>
      </c>
      <c r="J15" s="9">
        <f t="shared" si="3"/>
        <v>0</v>
      </c>
      <c r="K15" s="10"/>
    </row>
    <row r="16" spans="1:11" ht="14.25">
      <c r="A16" s="11"/>
      <c r="B16" s="11"/>
      <c r="C16" s="11"/>
      <c r="D16" s="12"/>
      <c r="E16" s="12"/>
      <c r="F16" s="12"/>
      <c r="G16" s="15"/>
      <c r="H16" s="13"/>
      <c r="I16" s="8">
        <f t="shared" si="2"/>
        <v>0</v>
      </c>
      <c r="J16" s="9">
        <f t="shared" si="3"/>
        <v>0</v>
      </c>
      <c r="K16" s="10"/>
    </row>
    <row r="17" spans="1:11" ht="14.25">
      <c r="A17" s="14"/>
      <c r="B17" s="15"/>
      <c r="C17" s="15"/>
      <c r="D17" s="12"/>
      <c r="E17" s="12"/>
      <c r="F17" s="12"/>
      <c r="G17" s="11"/>
      <c r="H17" s="17"/>
      <c r="I17" s="8">
        <f t="shared" si="2"/>
        <v>0</v>
      </c>
      <c r="J17" s="9">
        <f t="shared" si="3"/>
        <v>0</v>
      </c>
      <c r="K17" s="10"/>
    </row>
    <row r="18" spans="1:11" ht="14.25">
      <c r="A18" s="22"/>
      <c r="B18" s="11"/>
      <c r="C18" s="11"/>
      <c r="D18" s="12"/>
      <c r="E18" s="23"/>
      <c r="F18" s="12"/>
      <c r="G18" s="15"/>
      <c r="H18" s="13"/>
      <c r="I18" s="8">
        <f t="shared" si="2"/>
        <v>0</v>
      </c>
      <c r="J18" s="9">
        <f t="shared" si="3"/>
        <v>0</v>
      </c>
      <c r="K18" s="10"/>
    </row>
    <row r="19" spans="1:11" ht="14.25">
      <c r="A19" s="22"/>
      <c r="B19" s="11"/>
      <c r="C19" s="11"/>
      <c r="D19" s="12"/>
      <c r="E19" s="12"/>
      <c r="F19" s="12"/>
      <c r="G19" s="15"/>
      <c r="H19" s="13"/>
      <c r="I19" s="8">
        <f t="shared" si="2"/>
        <v>0</v>
      </c>
      <c r="J19" s="9">
        <f t="shared" si="3"/>
        <v>0</v>
      </c>
      <c r="K19" s="10"/>
    </row>
    <row r="20" spans="1:11" ht="14.25">
      <c r="A20" s="11"/>
      <c r="B20" s="11"/>
      <c r="C20" s="11"/>
      <c r="D20" s="12"/>
      <c r="E20" s="23"/>
      <c r="F20" s="12"/>
      <c r="G20" s="15"/>
      <c r="H20" s="13"/>
      <c r="I20" s="8">
        <f t="shared" si="2"/>
        <v>0</v>
      </c>
      <c r="J20" s="9">
        <f t="shared" si="3"/>
        <v>0</v>
      </c>
      <c r="K20" s="10"/>
    </row>
    <row r="21" spans="1:11" ht="14.25">
      <c r="A21" s="11"/>
      <c r="B21" s="11"/>
      <c r="C21" s="11"/>
      <c r="D21" s="12"/>
      <c r="E21" s="23"/>
      <c r="F21" s="23"/>
      <c r="G21" s="15"/>
      <c r="H21" s="13"/>
      <c r="I21" s="8">
        <f t="shared" si="2"/>
        <v>0</v>
      </c>
      <c r="J21" s="9">
        <f t="shared" si="3"/>
        <v>0</v>
      </c>
      <c r="K21" s="10"/>
    </row>
    <row r="22" spans="1:11" ht="14.25">
      <c r="A22" s="18"/>
      <c r="B22" s="18"/>
      <c r="C22" s="18"/>
      <c r="D22" s="19"/>
      <c r="E22" s="20"/>
      <c r="F22" s="20"/>
      <c r="G22" s="14"/>
      <c r="H22" s="21"/>
      <c r="I22" s="8">
        <f t="shared" si="2"/>
        <v>0</v>
      </c>
      <c r="J22" s="9">
        <f t="shared" si="3"/>
        <v>0</v>
      </c>
      <c r="K22" s="10"/>
    </row>
    <row r="23" spans="1:11" ht="14.25">
      <c r="A23" s="18"/>
      <c r="B23" s="18"/>
      <c r="C23" s="18"/>
      <c r="D23" s="19"/>
      <c r="E23" s="20"/>
      <c r="F23" s="20"/>
      <c r="G23" s="14"/>
      <c r="H23" s="21"/>
      <c r="I23" s="8">
        <f t="shared" si="2"/>
        <v>0</v>
      </c>
      <c r="J23" s="9">
        <f t="shared" si="3"/>
        <v>0</v>
      </c>
      <c r="K23" s="10"/>
    </row>
    <row r="24" spans="1:11" ht="14.25">
      <c r="A24" s="18"/>
      <c r="B24" s="18"/>
      <c r="C24" s="18"/>
      <c r="D24" s="19"/>
      <c r="E24" s="20"/>
      <c r="F24" s="20"/>
      <c r="G24" s="14"/>
      <c r="H24" s="21"/>
      <c r="I24" s="8">
        <f t="shared" si="2"/>
        <v>0</v>
      </c>
      <c r="J24" s="9">
        <f t="shared" si="3"/>
        <v>0</v>
      </c>
      <c r="K24" s="10"/>
    </row>
    <row r="25" spans="1:11" ht="14.25">
      <c r="A25" s="18"/>
      <c r="B25" s="18"/>
      <c r="C25" s="18"/>
      <c r="D25" s="19"/>
      <c r="E25" s="20"/>
      <c r="F25" s="20"/>
      <c r="G25" s="14"/>
      <c r="H25" s="21"/>
      <c r="I25" s="8">
        <f t="shared" si="2"/>
        <v>0</v>
      </c>
      <c r="J25" s="9">
        <f t="shared" si="3"/>
        <v>0</v>
      </c>
      <c r="K25" s="10"/>
    </row>
    <row r="26" spans="1:11" ht="14.25">
      <c r="A26" s="18"/>
      <c r="B26" s="18"/>
      <c r="C26" s="18"/>
      <c r="D26" s="19"/>
      <c r="E26" s="20"/>
      <c r="F26" s="20"/>
      <c r="G26" s="14"/>
      <c r="H26" s="21"/>
      <c r="I26" s="8">
        <f t="shared" si="2"/>
        <v>0</v>
      </c>
      <c r="J26" s="9">
        <f t="shared" si="3"/>
        <v>0</v>
      </c>
      <c r="K26" s="10"/>
    </row>
    <row r="27" spans="1:11" ht="14.25">
      <c r="A27" s="18"/>
      <c r="B27" s="18"/>
      <c r="C27" s="18"/>
      <c r="D27" s="19"/>
      <c r="E27" s="20"/>
      <c r="F27" s="20"/>
      <c r="G27" s="14"/>
      <c r="H27" s="21"/>
      <c r="I27" s="8">
        <f t="shared" si="2"/>
        <v>0</v>
      </c>
      <c r="J27" s="9">
        <f t="shared" si="3"/>
        <v>0</v>
      </c>
      <c r="K27" s="10"/>
    </row>
    <row r="28" spans="1:11" ht="14.25">
      <c r="A28" s="18"/>
      <c r="B28" s="18"/>
      <c r="C28" s="18"/>
      <c r="D28" s="19"/>
      <c r="E28" s="20"/>
      <c r="F28" s="20"/>
      <c r="G28" s="14"/>
      <c r="H28" s="21"/>
      <c r="I28" s="8">
        <f t="shared" si="2"/>
        <v>0</v>
      </c>
      <c r="J28" s="9">
        <f t="shared" si="3"/>
        <v>0</v>
      </c>
      <c r="K28" s="10"/>
    </row>
    <row r="29" spans="1:11" ht="14.25">
      <c r="A29" s="18"/>
      <c r="B29" s="18"/>
      <c r="C29" s="18"/>
      <c r="D29" s="19"/>
      <c r="E29" s="20"/>
      <c r="F29" s="20"/>
      <c r="G29" s="14"/>
      <c r="H29" s="21"/>
      <c r="I29" s="8">
        <f t="shared" si="2"/>
        <v>0</v>
      </c>
      <c r="J29" s="9">
        <f t="shared" si="3"/>
        <v>0</v>
      </c>
      <c r="K29" s="10"/>
    </row>
    <row r="30" spans="1:11" ht="14.25">
      <c r="A30" s="18"/>
      <c r="B30" s="18"/>
      <c r="C30" s="18"/>
      <c r="D30" s="19"/>
      <c r="E30" s="20"/>
      <c r="F30" s="20"/>
      <c r="G30" s="14"/>
      <c r="H30" s="21"/>
      <c r="I30" s="8">
        <f t="shared" si="2"/>
        <v>0</v>
      </c>
      <c r="J30" s="9">
        <f t="shared" si="3"/>
        <v>0</v>
      </c>
      <c r="K30" s="10"/>
    </row>
    <row r="31" spans="1:11" ht="14.25">
      <c r="A31" s="18"/>
      <c r="B31" s="18"/>
      <c r="C31" s="18"/>
      <c r="D31" s="19"/>
      <c r="E31" s="20"/>
      <c r="F31" s="20"/>
      <c r="G31" s="14"/>
      <c r="H31" s="21"/>
      <c r="I31" s="8">
        <f t="shared" si="2"/>
        <v>0</v>
      </c>
      <c r="J31" s="9">
        <f t="shared" si="3"/>
        <v>0</v>
      </c>
      <c r="K31" s="10"/>
    </row>
    <row r="32" spans="1:11" ht="14.25">
      <c r="A32" s="18"/>
      <c r="B32" s="18"/>
      <c r="C32" s="18"/>
      <c r="D32" s="19"/>
      <c r="E32" s="20"/>
      <c r="F32" s="20"/>
      <c r="G32" s="14"/>
      <c r="H32" s="21"/>
      <c r="I32" s="8">
        <f t="shared" si="2"/>
        <v>0</v>
      </c>
      <c r="J32" s="9">
        <f t="shared" si="3"/>
        <v>0</v>
      </c>
      <c r="K32" s="10"/>
    </row>
    <row r="33" spans="1:11" ht="14.25">
      <c r="A33" s="18"/>
      <c r="B33" s="18"/>
      <c r="C33" s="18"/>
      <c r="D33" s="19"/>
      <c r="E33" s="20"/>
      <c r="F33" s="20"/>
      <c r="G33" s="14"/>
      <c r="H33" s="21"/>
      <c r="I33" s="8">
        <f t="shared" si="2"/>
        <v>0</v>
      </c>
      <c r="J33" s="9">
        <f t="shared" si="3"/>
        <v>0</v>
      </c>
      <c r="K33" s="10"/>
    </row>
  </sheetData>
  <sheetProtection/>
  <mergeCells count="2">
    <mergeCell ref="A1:K1"/>
    <mergeCell ref="A3:K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K1"/>
    </sheetView>
  </sheetViews>
  <sheetFormatPr defaultColWidth="8.125" defaultRowHeight="14.25"/>
  <cols>
    <col min="1" max="1" width="15.75390625" style="1" customWidth="1"/>
    <col min="2" max="2" width="14.125" style="1" customWidth="1"/>
    <col min="3" max="3" width="18.25390625" style="1" customWidth="1"/>
    <col min="4" max="4" width="10.375" style="1" customWidth="1"/>
    <col min="5" max="6" width="8.125" style="1" customWidth="1"/>
    <col min="7" max="7" width="34.875" style="1" customWidth="1"/>
    <col min="8" max="10" width="8.125" style="1" customWidth="1"/>
    <col min="11" max="11" width="12.00390625" style="1" customWidth="1"/>
    <col min="12" max="16384" width="8.125" style="1" customWidth="1"/>
  </cols>
  <sheetData>
    <row r="1" spans="1:11" ht="22.5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</row>
    <row r="3" spans="1:11" ht="15">
      <c r="A3" s="26" t="s">
        <v>47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4.25">
      <c r="A4" s="4" t="s">
        <v>48</v>
      </c>
      <c r="B4" s="4" t="s">
        <v>49</v>
      </c>
      <c r="C4" s="4" t="s">
        <v>50</v>
      </c>
      <c r="D4" s="24" t="s">
        <v>51</v>
      </c>
      <c r="E4" s="6" t="s">
        <v>52</v>
      </c>
      <c r="F4" s="6" t="s">
        <v>16</v>
      </c>
      <c r="G4" s="4" t="s">
        <v>17</v>
      </c>
      <c r="H4" s="7">
        <v>15</v>
      </c>
      <c r="I4" s="8">
        <f aca="true" t="shared" si="0" ref="I4:I13">H4</f>
        <v>15</v>
      </c>
      <c r="J4" s="9">
        <f aca="true" t="shared" si="1" ref="J4:J13">I4/20</f>
        <v>0.75</v>
      </c>
      <c r="K4" s="10" t="s">
        <v>40</v>
      </c>
    </row>
    <row r="5" spans="1:11" ht="14.25">
      <c r="A5" s="14" t="s">
        <v>76</v>
      </c>
      <c r="B5" s="15" t="s">
        <v>77</v>
      </c>
      <c r="C5" s="15" t="s">
        <v>78</v>
      </c>
      <c r="D5" s="24" t="s">
        <v>79</v>
      </c>
      <c r="E5" s="12" t="s">
        <v>71</v>
      </c>
      <c r="F5" s="6" t="s">
        <v>16</v>
      </c>
      <c r="G5" s="4" t="s">
        <v>17</v>
      </c>
      <c r="H5" s="16">
        <v>13</v>
      </c>
      <c r="I5" s="8">
        <f t="shared" si="0"/>
        <v>13</v>
      </c>
      <c r="J5" s="9">
        <f t="shared" si="1"/>
        <v>0.65</v>
      </c>
      <c r="K5" s="10" t="s">
        <v>18</v>
      </c>
    </row>
    <row r="6" spans="1:11" ht="14.25">
      <c r="A6" s="11" t="s">
        <v>84</v>
      </c>
      <c r="B6" s="11" t="s">
        <v>81</v>
      </c>
      <c r="C6" s="11" t="s">
        <v>14</v>
      </c>
      <c r="D6" s="24" t="s">
        <v>85</v>
      </c>
      <c r="E6" s="12" t="s">
        <v>71</v>
      </c>
      <c r="F6" s="6" t="s">
        <v>16</v>
      </c>
      <c r="G6" s="4" t="s">
        <v>17</v>
      </c>
      <c r="H6" s="13">
        <v>12</v>
      </c>
      <c r="I6" s="8">
        <f t="shared" si="0"/>
        <v>12</v>
      </c>
      <c r="J6" s="9">
        <f t="shared" si="1"/>
        <v>0.6</v>
      </c>
      <c r="K6" s="10" t="s">
        <v>18</v>
      </c>
    </row>
    <row r="7" spans="1:11" ht="14.25">
      <c r="A7" s="11" t="s">
        <v>72</v>
      </c>
      <c r="B7" s="11" t="s">
        <v>73</v>
      </c>
      <c r="C7" s="11" t="s">
        <v>74</v>
      </c>
      <c r="D7" s="24" t="s">
        <v>75</v>
      </c>
      <c r="E7" s="12" t="s">
        <v>71</v>
      </c>
      <c r="F7" s="6" t="s">
        <v>16</v>
      </c>
      <c r="G7" s="4" t="s">
        <v>17</v>
      </c>
      <c r="H7" s="13">
        <v>9</v>
      </c>
      <c r="I7" s="8">
        <f t="shared" si="0"/>
        <v>9</v>
      </c>
      <c r="J7" s="9">
        <f t="shared" si="1"/>
        <v>0.45</v>
      </c>
      <c r="K7" s="10" t="s">
        <v>22</v>
      </c>
    </row>
    <row r="8" spans="1:11" ht="14.25">
      <c r="A8" s="4" t="s">
        <v>80</v>
      </c>
      <c r="B8" s="4" t="s">
        <v>81</v>
      </c>
      <c r="C8" s="4" t="s">
        <v>82</v>
      </c>
      <c r="D8" s="24" t="s">
        <v>83</v>
      </c>
      <c r="E8" s="6" t="s">
        <v>71</v>
      </c>
      <c r="F8" s="6" t="s">
        <v>16</v>
      </c>
      <c r="G8" s="4" t="s">
        <v>17</v>
      </c>
      <c r="H8" s="7">
        <v>9</v>
      </c>
      <c r="I8" s="8">
        <f t="shared" si="0"/>
        <v>9</v>
      </c>
      <c r="J8" s="9">
        <f t="shared" si="1"/>
        <v>0.45</v>
      </c>
      <c r="K8" s="10" t="s">
        <v>22</v>
      </c>
    </row>
    <row r="9" spans="1:11" ht="14.25">
      <c r="A9" s="4" t="s">
        <v>57</v>
      </c>
      <c r="B9" s="4" t="s">
        <v>58</v>
      </c>
      <c r="C9" s="4" t="s">
        <v>59</v>
      </c>
      <c r="D9" s="24" t="s">
        <v>60</v>
      </c>
      <c r="E9" s="6" t="s">
        <v>52</v>
      </c>
      <c r="F9" s="6" t="s">
        <v>16</v>
      </c>
      <c r="G9" s="4" t="s">
        <v>17</v>
      </c>
      <c r="H9" s="7">
        <v>8</v>
      </c>
      <c r="I9" s="8">
        <f t="shared" si="0"/>
        <v>8</v>
      </c>
      <c r="J9" s="9">
        <f t="shared" si="1"/>
        <v>0.4</v>
      </c>
      <c r="K9" s="10" t="s">
        <v>22</v>
      </c>
    </row>
    <row r="10" spans="1:11" ht="14.25">
      <c r="A10" s="11" t="s">
        <v>65</v>
      </c>
      <c r="B10" s="11" t="s">
        <v>62</v>
      </c>
      <c r="C10" s="11" t="s">
        <v>66</v>
      </c>
      <c r="D10" s="24" t="s">
        <v>67</v>
      </c>
      <c r="E10" s="12" t="s">
        <v>52</v>
      </c>
      <c r="F10" s="6" t="s">
        <v>16</v>
      </c>
      <c r="G10" s="4" t="s">
        <v>17</v>
      </c>
      <c r="H10" s="13">
        <v>8</v>
      </c>
      <c r="I10" s="8">
        <f t="shared" si="0"/>
        <v>8</v>
      </c>
      <c r="J10" s="9">
        <f t="shared" si="1"/>
        <v>0.4</v>
      </c>
      <c r="K10" s="10" t="s">
        <v>22</v>
      </c>
    </row>
    <row r="11" spans="1:11" ht="14.25">
      <c r="A11" s="11" t="s">
        <v>68</v>
      </c>
      <c r="B11" s="11" t="s">
        <v>69</v>
      </c>
      <c r="C11" s="11" t="s">
        <v>66</v>
      </c>
      <c r="D11" s="24" t="s">
        <v>70</v>
      </c>
      <c r="E11" s="12" t="s">
        <v>71</v>
      </c>
      <c r="F11" s="6" t="s">
        <v>16</v>
      </c>
      <c r="G11" s="4" t="s">
        <v>17</v>
      </c>
      <c r="H11" s="13">
        <v>8</v>
      </c>
      <c r="I11" s="8">
        <f t="shared" si="0"/>
        <v>8</v>
      </c>
      <c r="J11" s="9">
        <f t="shared" si="1"/>
        <v>0.4</v>
      </c>
      <c r="K11" s="10" t="s">
        <v>22</v>
      </c>
    </row>
    <row r="12" spans="1:11" ht="14.25">
      <c r="A12" s="11" t="s">
        <v>53</v>
      </c>
      <c r="B12" s="11" t="s">
        <v>54</v>
      </c>
      <c r="C12" s="11" t="s">
        <v>55</v>
      </c>
      <c r="D12" s="24" t="s">
        <v>56</v>
      </c>
      <c r="E12" s="12" t="s">
        <v>52</v>
      </c>
      <c r="F12" s="6" t="s">
        <v>16</v>
      </c>
      <c r="G12" s="4" t="s">
        <v>17</v>
      </c>
      <c r="H12" s="13">
        <v>7</v>
      </c>
      <c r="I12" s="8">
        <f t="shared" si="0"/>
        <v>7</v>
      </c>
      <c r="J12" s="9">
        <f t="shared" si="1"/>
        <v>0.35</v>
      </c>
      <c r="K12" s="10" t="s">
        <v>22</v>
      </c>
    </row>
    <row r="13" spans="1:11" ht="14.25">
      <c r="A13" s="4" t="s">
        <v>61</v>
      </c>
      <c r="B13" s="4" t="s">
        <v>62</v>
      </c>
      <c r="C13" s="4" t="s">
        <v>63</v>
      </c>
      <c r="D13" s="24" t="s">
        <v>64</v>
      </c>
      <c r="E13" s="6" t="s">
        <v>52</v>
      </c>
      <c r="F13" s="6" t="s">
        <v>16</v>
      </c>
      <c r="G13" s="4" t="s">
        <v>17</v>
      </c>
      <c r="H13" s="7">
        <v>7</v>
      </c>
      <c r="I13" s="8">
        <f t="shared" si="0"/>
        <v>7</v>
      </c>
      <c r="J13" s="9">
        <f t="shared" si="1"/>
        <v>0.35</v>
      </c>
      <c r="K13" s="10" t="s">
        <v>22</v>
      </c>
    </row>
    <row r="14" spans="1:11" ht="14.25">
      <c r="A14" s="14"/>
      <c r="B14" s="15"/>
      <c r="C14" s="15"/>
      <c r="D14" s="15"/>
      <c r="E14" s="12"/>
      <c r="F14" s="12"/>
      <c r="G14" s="11"/>
      <c r="H14" s="17"/>
      <c r="I14" s="8">
        <f aca="true" t="shared" si="2" ref="I14:I33">H14</f>
        <v>0</v>
      </c>
      <c r="J14" s="9">
        <f aca="true" t="shared" si="3" ref="J14:J33">I14/20</f>
        <v>0</v>
      </c>
      <c r="K14" s="10"/>
    </row>
    <row r="15" spans="1:11" ht="14.25">
      <c r="A15" s="18"/>
      <c r="B15" s="18"/>
      <c r="C15" s="18"/>
      <c r="D15" s="11"/>
      <c r="E15" s="20"/>
      <c r="F15" s="20"/>
      <c r="G15" s="14"/>
      <c r="H15" s="21"/>
      <c r="I15" s="8">
        <f t="shared" si="2"/>
        <v>0</v>
      </c>
      <c r="J15" s="9">
        <f t="shared" si="3"/>
        <v>0</v>
      </c>
      <c r="K15" s="10"/>
    </row>
    <row r="16" spans="1:11" ht="14.25">
      <c r="A16" s="11"/>
      <c r="B16" s="11"/>
      <c r="C16" s="11"/>
      <c r="D16" s="11"/>
      <c r="E16" s="12"/>
      <c r="F16" s="12"/>
      <c r="G16" s="15"/>
      <c r="H16" s="13"/>
      <c r="I16" s="8">
        <f t="shared" si="2"/>
        <v>0</v>
      </c>
      <c r="J16" s="9">
        <f t="shared" si="3"/>
        <v>0</v>
      </c>
      <c r="K16" s="10"/>
    </row>
    <row r="17" spans="1:11" ht="14.25">
      <c r="A17" s="14"/>
      <c r="B17" s="15"/>
      <c r="C17" s="15"/>
      <c r="D17" s="15"/>
      <c r="E17" s="12"/>
      <c r="F17" s="12"/>
      <c r="G17" s="11"/>
      <c r="H17" s="17"/>
      <c r="I17" s="8">
        <f t="shared" si="2"/>
        <v>0</v>
      </c>
      <c r="J17" s="9">
        <f t="shared" si="3"/>
        <v>0</v>
      </c>
      <c r="K17" s="10"/>
    </row>
    <row r="18" spans="1:11" ht="14.25">
      <c r="A18" s="22"/>
      <c r="B18" s="11"/>
      <c r="C18" s="11"/>
      <c r="D18" s="11"/>
      <c r="E18" s="23"/>
      <c r="F18" s="12"/>
      <c r="G18" s="15"/>
      <c r="H18" s="13"/>
      <c r="I18" s="8">
        <f t="shared" si="2"/>
        <v>0</v>
      </c>
      <c r="J18" s="9">
        <f t="shared" si="3"/>
        <v>0</v>
      </c>
      <c r="K18" s="10"/>
    </row>
    <row r="19" spans="1:11" ht="14.25">
      <c r="A19" s="22"/>
      <c r="B19" s="11"/>
      <c r="C19" s="11"/>
      <c r="D19" s="11"/>
      <c r="E19" s="12"/>
      <c r="F19" s="12"/>
      <c r="G19" s="15"/>
      <c r="H19" s="13"/>
      <c r="I19" s="8">
        <f t="shared" si="2"/>
        <v>0</v>
      </c>
      <c r="J19" s="9">
        <f t="shared" si="3"/>
        <v>0</v>
      </c>
      <c r="K19" s="10"/>
    </row>
    <row r="20" spans="1:11" ht="14.25">
      <c r="A20" s="11"/>
      <c r="B20" s="11"/>
      <c r="C20" s="11"/>
      <c r="D20" s="11"/>
      <c r="E20" s="23"/>
      <c r="F20" s="12"/>
      <c r="G20" s="15"/>
      <c r="H20" s="13"/>
      <c r="I20" s="8">
        <f t="shared" si="2"/>
        <v>0</v>
      </c>
      <c r="J20" s="9">
        <f t="shared" si="3"/>
        <v>0</v>
      </c>
      <c r="K20" s="10"/>
    </row>
    <row r="21" spans="1:11" ht="14.25">
      <c r="A21" s="11"/>
      <c r="B21" s="11"/>
      <c r="C21" s="11"/>
      <c r="D21" s="11"/>
      <c r="E21" s="23"/>
      <c r="F21" s="23"/>
      <c r="G21" s="15"/>
      <c r="H21" s="13"/>
      <c r="I21" s="8">
        <f t="shared" si="2"/>
        <v>0</v>
      </c>
      <c r="J21" s="9">
        <f t="shared" si="3"/>
        <v>0</v>
      </c>
      <c r="K21" s="10"/>
    </row>
    <row r="22" spans="1:11" ht="14.25">
      <c r="A22" s="18"/>
      <c r="B22" s="18"/>
      <c r="C22" s="18"/>
      <c r="D22" s="11"/>
      <c r="E22" s="20"/>
      <c r="F22" s="20"/>
      <c r="G22" s="14"/>
      <c r="H22" s="21"/>
      <c r="I22" s="8">
        <f t="shared" si="2"/>
        <v>0</v>
      </c>
      <c r="J22" s="9">
        <f t="shared" si="3"/>
        <v>0</v>
      </c>
      <c r="K22" s="10"/>
    </row>
    <row r="23" spans="1:11" ht="14.25">
      <c r="A23" s="18"/>
      <c r="B23" s="18"/>
      <c r="C23" s="18"/>
      <c r="D23" s="11"/>
      <c r="E23" s="20"/>
      <c r="F23" s="20"/>
      <c r="G23" s="14"/>
      <c r="H23" s="21"/>
      <c r="I23" s="8">
        <f t="shared" si="2"/>
        <v>0</v>
      </c>
      <c r="J23" s="9">
        <f t="shared" si="3"/>
        <v>0</v>
      </c>
      <c r="K23" s="10"/>
    </row>
    <row r="24" spans="1:11" ht="14.25">
      <c r="A24" s="18"/>
      <c r="B24" s="18"/>
      <c r="C24" s="18"/>
      <c r="D24" s="11"/>
      <c r="E24" s="20"/>
      <c r="F24" s="20"/>
      <c r="G24" s="14"/>
      <c r="H24" s="21"/>
      <c r="I24" s="8">
        <f t="shared" si="2"/>
        <v>0</v>
      </c>
      <c r="J24" s="9">
        <f t="shared" si="3"/>
        <v>0</v>
      </c>
      <c r="K24" s="10"/>
    </row>
    <row r="25" spans="1:11" ht="14.25">
      <c r="A25" s="18"/>
      <c r="B25" s="18"/>
      <c r="C25" s="18"/>
      <c r="D25" s="11"/>
      <c r="E25" s="20"/>
      <c r="F25" s="20"/>
      <c r="G25" s="14"/>
      <c r="H25" s="21"/>
      <c r="I25" s="8">
        <f t="shared" si="2"/>
        <v>0</v>
      </c>
      <c r="J25" s="9">
        <f t="shared" si="3"/>
        <v>0</v>
      </c>
      <c r="K25" s="10"/>
    </row>
    <row r="26" spans="1:11" ht="14.25">
      <c r="A26" s="18"/>
      <c r="B26" s="18"/>
      <c r="C26" s="18"/>
      <c r="D26" s="11"/>
      <c r="E26" s="20"/>
      <c r="F26" s="20"/>
      <c r="G26" s="14"/>
      <c r="H26" s="21"/>
      <c r="I26" s="8">
        <f t="shared" si="2"/>
        <v>0</v>
      </c>
      <c r="J26" s="9">
        <f t="shared" si="3"/>
        <v>0</v>
      </c>
      <c r="K26" s="10"/>
    </row>
    <row r="27" spans="1:11" ht="14.25">
      <c r="A27" s="18"/>
      <c r="B27" s="18"/>
      <c r="C27" s="18"/>
      <c r="D27" s="11"/>
      <c r="E27" s="20"/>
      <c r="F27" s="20"/>
      <c r="G27" s="14"/>
      <c r="H27" s="21"/>
      <c r="I27" s="8">
        <f t="shared" si="2"/>
        <v>0</v>
      </c>
      <c r="J27" s="9">
        <f t="shared" si="3"/>
        <v>0</v>
      </c>
      <c r="K27" s="10"/>
    </row>
    <row r="28" spans="1:11" ht="14.25">
      <c r="A28" s="18"/>
      <c r="B28" s="18"/>
      <c r="C28" s="18"/>
      <c r="D28" s="11"/>
      <c r="E28" s="20"/>
      <c r="F28" s="20"/>
      <c r="G28" s="14"/>
      <c r="H28" s="21"/>
      <c r="I28" s="8">
        <f t="shared" si="2"/>
        <v>0</v>
      </c>
      <c r="J28" s="9">
        <f t="shared" si="3"/>
        <v>0</v>
      </c>
      <c r="K28" s="10"/>
    </row>
    <row r="29" spans="1:11" ht="14.25">
      <c r="A29" s="18"/>
      <c r="B29" s="18"/>
      <c r="C29" s="18"/>
      <c r="D29" s="11"/>
      <c r="E29" s="20"/>
      <c r="F29" s="20"/>
      <c r="G29" s="14"/>
      <c r="H29" s="21"/>
      <c r="I29" s="8">
        <f t="shared" si="2"/>
        <v>0</v>
      </c>
      <c r="J29" s="9">
        <f t="shared" si="3"/>
        <v>0</v>
      </c>
      <c r="K29" s="10"/>
    </row>
    <row r="30" spans="1:11" ht="14.25">
      <c r="A30" s="18"/>
      <c r="B30" s="18"/>
      <c r="C30" s="18"/>
      <c r="D30" s="11"/>
      <c r="E30" s="20"/>
      <c r="F30" s="20"/>
      <c r="G30" s="14"/>
      <c r="H30" s="21"/>
      <c r="I30" s="8">
        <f t="shared" si="2"/>
        <v>0</v>
      </c>
      <c r="J30" s="9">
        <f t="shared" si="3"/>
        <v>0</v>
      </c>
      <c r="K30" s="10"/>
    </row>
    <row r="31" spans="1:11" ht="14.25">
      <c r="A31" s="18"/>
      <c r="B31" s="18"/>
      <c r="C31" s="18"/>
      <c r="D31" s="11"/>
      <c r="E31" s="20"/>
      <c r="F31" s="20"/>
      <c r="G31" s="14"/>
      <c r="H31" s="21"/>
      <c r="I31" s="8">
        <f t="shared" si="2"/>
        <v>0</v>
      </c>
      <c r="J31" s="9">
        <f t="shared" si="3"/>
        <v>0</v>
      </c>
      <c r="K31" s="10"/>
    </row>
    <row r="32" spans="1:11" ht="14.25">
      <c r="A32" s="18"/>
      <c r="B32" s="18"/>
      <c r="C32" s="18"/>
      <c r="D32" s="11"/>
      <c r="E32" s="20"/>
      <c r="F32" s="20"/>
      <c r="G32" s="14"/>
      <c r="H32" s="21"/>
      <c r="I32" s="8">
        <f t="shared" si="2"/>
        <v>0</v>
      </c>
      <c r="J32" s="9">
        <f t="shared" si="3"/>
        <v>0</v>
      </c>
      <c r="K32" s="10"/>
    </row>
    <row r="33" spans="1:11" ht="14.25">
      <c r="A33" s="18"/>
      <c r="B33" s="18"/>
      <c r="C33" s="18"/>
      <c r="D33" s="11"/>
      <c r="E33" s="20"/>
      <c r="F33" s="20"/>
      <c r="G33" s="14"/>
      <c r="H33" s="21"/>
      <c r="I33" s="8">
        <f t="shared" si="2"/>
        <v>0</v>
      </c>
      <c r="J33" s="9">
        <f t="shared" si="3"/>
        <v>0</v>
      </c>
      <c r="K33" s="10"/>
    </row>
  </sheetData>
  <sheetProtection/>
  <mergeCells count="2">
    <mergeCell ref="A1:K1"/>
    <mergeCell ref="A3:K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1"/>
    </sheetView>
  </sheetViews>
  <sheetFormatPr defaultColWidth="8.125" defaultRowHeight="14.25"/>
  <cols>
    <col min="1" max="1" width="14.375" style="1" customWidth="1"/>
    <col min="2" max="2" width="17.75390625" style="1" customWidth="1"/>
    <col min="3" max="3" width="19.00390625" style="1" customWidth="1"/>
    <col min="4" max="4" width="7.875" style="1" customWidth="1"/>
    <col min="5" max="6" width="8.125" style="1" customWidth="1"/>
    <col min="7" max="7" width="33.875" style="1" customWidth="1"/>
    <col min="8" max="8" width="9.50390625" style="1" customWidth="1"/>
    <col min="9" max="9" width="11.00390625" style="1" customWidth="1"/>
    <col min="10" max="11" width="8.125" style="1" customWidth="1"/>
    <col min="12" max="12" width="12.00390625" style="1" customWidth="1"/>
    <col min="13" max="16384" width="8.125" style="1" customWidth="1"/>
  </cols>
  <sheetData>
    <row r="1" spans="1:12" ht="22.5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86</v>
      </c>
      <c r="J2" s="2" t="s">
        <v>8</v>
      </c>
      <c r="K2" s="3" t="s">
        <v>9</v>
      </c>
      <c r="L2" s="2" t="s">
        <v>10</v>
      </c>
    </row>
    <row r="3" spans="1:12" ht="15">
      <c r="A3" s="26" t="s">
        <v>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4.25">
      <c r="A4" s="4" t="s">
        <v>94</v>
      </c>
      <c r="B4" s="4" t="s">
        <v>95</v>
      </c>
      <c r="C4" s="4" t="s">
        <v>96</v>
      </c>
      <c r="D4" s="5">
        <v>3</v>
      </c>
      <c r="E4" s="6" t="s">
        <v>91</v>
      </c>
      <c r="F4" s="6" t="s">
        <v>16</v>
      </c>
      <c r="G4" s="4" t="s">
        <v>17</v>
      </c>
      <c r="H4" s="7">
        <v>21</v>
      </c>
      <c r="I4" s="7">
        <v>23</v>
      </c>
      <c r="J4" s="8">
        <f aca="true" t="shared" si="0" ref="J4:J13">I4+H4</f>
        <v>44</v>
      </c>
      <c r="K4" s="9">
        <f aca="true" t="shared" si="1" ref="K4:K13">J4/70</f>
        <v>0.6285714285714286</v>
      </c>
      <c r="L4" s="10" t="s">
        <v>97</v>
      </c>
    </row>
    <row r="5" spans="1:12" ht="14.25">
      <c r="A5" s="4" t="s">
        <v>88</v>
      </c>
      <c r="B5" s="4" t="s">
        <v>89</v>
      </c>
      <c r="C5" s="4" t="s">
        <v>90</v>
      </c>
      <c r="D5" s="5">
        <v>1</v>
      </c>
      <c r="E5" s="6" t="s">
        <v>91</v>
      </c>
      <c r="F5" s="6" t="s">
        <v>16</v>
      </c>
      <c r="G5" s="4" t="s">
        <v>17</v>
      </c>
      <c r="H5" s="7">
        <v>18</v>
      </c>
      <c r="I5" s="7">
        <v>21</v>
      </c>
      <c r="J5" s="8">
        <f t="shared" si="0"/>
        <v>39</v>
      </c>
      <c r="K5" s="9">
        <f t="shared" si="1"/>
        <v>0.5571428571428572</v>
      </c>
      <c r="L5" s="10" t="s">
        <v>18</v>
      </c>
    </row>
    <row r="6" spans="1:12" ht="14.25">
      <c r="A6" s="11" t="s">
        <v>100</v>
      </c>
      <c r="B6" s="11" t="s">
        <v>45</v>
      </c>
      <c r="C6" s="11" t="s">
        <v>101</v>
      </c>
      <c r="D6" s="12">
        <v>6</v>
      </c>
      <c r="E6" s="12" t="s">
        <v>102</v>
      </c>
      <c r="F6" s="6" t="s">
        <v>16</v>
      </c>
      <c r="G6" s="4" t="s">
        <v>17</v>
      </c>
      <c r="H6" s="13">
        <v>17</v>
      </c>
      <c r="I6" s="13">
        <v>16</v>
      </c>
      <c r="J6" s="8">
        <f t="shared" si="0"/>
        <v>33</v>
      </c>
      <c r="K6" s="9">
        <f t="shared" si="1"/>
        <v>0.4714285714285714</v>
      </c>
      <c r="L6" s="10" t="s">
        <v>22</v>
      </c>
    </row>
    <row r="7" spans="1:12" ht="14.25">
      <c r="A7" s="11" t="s">
        <v>103</v>
      </c>
      <c r="B7" s="11" t="s">
        <v>20</v>
      </c>
      <c r="C7" s="11" t="s">
        <v>55</v>
      </c>
      <c r="D7" s="12">
        <v>7</v>
      </c>
      <c r="E7" s="12" t="s">
        <v>102</v>
      </c>
      <c r="F7" s="6" t="s">
        <v>16</v>
      </c>
      <c r="G7" s="4" t="s">
        <v>17</v>
      </c>
      <c r="H7" s="13">
        <v>18</v>
      </c>
      <c r="I7" s="13">
        <v>15</v>
      </c>
      <c r="J7" s="8">
        <f t="shared" si="0"/>
        <v>33</v>
      </c>
      <c r="K7" s="9">
        <f t="shared" si="1"/>
        <v>0.4714285714285714</v>
      </c>
      <c r="L7" s="10" t="s">
        <v>22</v>
      </c>
    </row>
    <row r="8" spans="1:12" ht="14.25">
      <c r="A8" s="11" t="s">
        <v>92</v>
      </c>
      <c r="B8" s="11" t="s">
        <v>93</v>
      </c>
      <c r="C8" s="11" t="s">
        <v>14</v>
      </c>
      <c r="D8" s="12">
        <v>2</v>
      </c>
      <c r="E8" s="12" t="s">
        <v>91</v>
      </c>
      <c r="F8" s="6" t="s">
        <v>16</v>
      </c>
      <c r="G8" s="4" t="s">
        <v>17</v>
      </c>
      <c r="H8" s="13">
        <v>15</v>
      </c>
      <c r="I8" s="13">
        <v>17</v>
      </c>
      <c r="J8" s="8">
        <f t="shared" si="0"/>
        <v>32</v>
      </c>
      <c r="K8" s="9">
        <f t="shared" si="1"/>
        <v>0.45714285714285713</v>
      </c>
      <c r="L8" s="10" t="s">
        <v>22</v>
      </c>
    </row>
    <row r="9" spans="1:12" ht="14.25">
      <c r="A9" s="4" t="s">
        <v>98</v>
      </c>
      <c r="B9" s="4" t="s">
        <v>58</v>
      </c>
      <c r="C9" s="4" t="s">
        <v>14</v>
      </c>
      <c r="D9" s="5">
        <v>4</v>
      </c>
      <c r="E9" s="6" t="s">
        <v>91</v>
      </c>
      <c r="F9" s="6" t="s">
        <v>16</v>
      </c>
      <c r="G9" s="4" t="s">
        <v>17</v>
      </c>
      <c r="H9" s="7">
        <v>16</v>
      </c>
      <c r="I9" s="7">
        <v>16</v>
      </c>
      <c r="J9" s="8">
        <f t="shared" si="0"/>
        <v>32</v>
      </c>
      <c r="K9" s="9">
        <f t="shared" si="1"/>
        <v>0.45714285714285713</v>
      </c>
      <c r="L9" s="10" t="s">
        <v>22</v>
      </c>
    </row>
    <row r="10" spans="1:12" ht="14.25">
      <c r="A10" s="14" t="s">
        <v>104</v>
      </c>
      <c r="B10" s="15" t="s">
        <v>105</v>
      </c>
      <c r="C10" s="15" t="s">
        <v>82</v>
      </c>
      <c r="D10" s="12">
        <v>8</v>
      </c>
      <c r="E10" s="12" t="s">
        <v>102</v>
      </c>
      <c r="F10" s="6" t="s">
        <v>16</v>
      </c>
      <c r="G10" s="4" t="s">
        <v>17</v>
      </c>
      <c r="H10" s="16">
        <v>15</v>
      </c>
      <c r="I10" s="16">
        <v>17</v>
      </c>
      <c r="J10" s="8">
        <f t="shared" si="0"/>
        <v>32</v>
      </c>
      <c r="K10" s="9">
        <f t="shared" si="1"/>
        <v>0.45714285714285713</v>
      </c>
      <c r="L10" s="10" t="s">
        <v>22</v>
      </c>
    </row>
    <row r="11" spans="1:12" ht="14.25">
      <c r="A11" s="4" t="s">
        <v>106</v>
      </c>
      <c r="B11" s="4" t="s">
        <v>39</v>
      </c>
      <c r="C11" s="4" t="s">
        <v>55</v>
      </c>
      <c r="D11" s="5">
        <v>9</v>
      </c>
      <c r="E11" s="6" t="s">
        <v>102</v>
      </c>
      <c r="F11" s="6" t="s">
        <v>16</v>
      </c>
      <c r="G11" s="4" t="s">
        <v>17</v>
      </c>
      <c r="H11" s="7">
        <v>16</v>
      </c>
      <c r="I11" s="7">
        <v>15</v>
      </c>
      <c r="J11" s="8">
        <f t="shared" si="0"/>
        <v>31</v>
      </c>
      <c r="K11" s="9">
        <f t="shared" si="1"/>
        <v>0.44285714285714284</v>
      </c>
      <c r="L11" s="10" t="s">
        <v>22</v>
      </c>
    </row>
    <row r="12" spans="1:12" ht="14.25">
      <c r="A12" s="11" t="s">
        <v>107</v>
      </c>
      <c r="B12" s="11" t="s">
        <v>108</v>
      </c>
      <c r="C12" s="11" t="s">
        <v>14</v>
      </c>
      <c r="D12" s="12">
        <v>10</v>
      </c>
      <c r="E12" s="12" t="s">
        <v>102</v>
      </c>
      <c r="F12" s="6" t="s">
        <v>16</v>
      </c>
      <c r="G12" s="4" t="s">
        <v>17</v>
      </c>
      <c r="H12" s="13">
        <v>17</v>
      </c>
      <c r="I12" s="13">
        <v>14</v>
      </c>
      <c r="J12" s="8">
        <f t="shared" si="0"/>
        <v>31</v>
      </c>
      <c r="K12" s="9">
        <f t="shared" si="1"/>
        <v>0.44285714285714284</v>
      </c>
      <c r="L12" s="10" t="s">
        <v>22</v>
      </c>
    </row>
    <row r="13" spans="1:12" ht="14.25">
      <c r="A13" s="11" t="s">
        <v>61</v>
      </c>
      <c r="B13" s="11" t="s">
        <v>99</v>
      </c>
      <c r="C13" s="11" t="s">
        <v>63</v>
      </c>
      <c r="D13" s="12">
        <v>5</v>
      </c>
      <c r="E13" s="12" t="s">
        <v>91</v>
      </c>
      <c r="F13" s="6" t="s">
        <v>16</v>
      </c>
      <c r="G13" s="4" t="s">
        <v>17</v>
      </c>
      <c r="H13" s="13">
        <v>14</v>
      </c>
      <c r="I13" s="13">
        <v>16</v>
      </c>
      <c r="J13" s="8">
        <f t="shared" si="0"/>
        <v>30</v>
      </c>
      <c r="K13" s="9">
        <f t="shared" si="1"/>
        <v>0.42857142857142855</v>
      </c>
      <c r="L13" s="10" t="s">
        <v>22</v>
      </c>
    </row>
    <row r="14" spans="1:12" ht="14.25">
      <c r="A14" s="14"/>
      <c r="B14" s="15"/>
      <c r="C14" s="15"/>
      <c r="D14" s="12"/>
      <c r="E14" s="12"/>
      <c r="F14" s="12"/>
      <c r="G14" s="11"/>
      <c r="H14" s="17"/>
      <c r="I14" s="17"/>
      <c r="J14" s="8">
        <f aca="true" t="shared" si="2" ref="J14:J33">I14+H14</f>
        <v>0</v>
      </c>
      <c r="K14" s="9">
        <f aca="true" t="shared" si="3" ref="K14:K33">J14/70</f>
        <v>0</v>
      </c>
      <c r="L14" s="10"/>
    </row>
    <row r="15" spans="1:12" ht="14.25">
      <c r="A15" s="18"/>
      <c r="B15" s="18"/>
      <c r="C15" s="18"/>
      <c r="D15" s="19"/>
      <c r="E15" s="20"/>
      <c r="F15" s="20"/>
      <c r="G15" s="14"/>
      <c r="H15" s="21"/>
      <c r="I15" s="21"/>
      <c r="J15" s="8">
        <f t="shared" si="2"/>
        <v>0</v>
      </c>
      <c r="K15" s="9">
        <f t="shared" si="3"/>
        <v>0</v>
      </c>
      <c r="L15" s="10"/>
    </row>
    <row r="16" spans="1:12" ht="14.25">
      <c r="A16" s="11"/>
      <c r="B16" s="11"/>
      <c r="C16" s="11"/>
      <c r="D16" s="12"/>
      <c r="E16" s="12"/>
      <c r="F16" s="12"/>
      <c r="G16" s="15"/>
      <c r="H16" s="13"/>
      <c r="I16" s="13"/>
      <c r="J16" s="8">
        <f t="shared" si="2"/>
        <v>0</v>
      </c>
      <c r="K16" s="9">
        <f t="shared" si="3"/>
        <v>0</v>
      </c>
      <c r="L16" s="10"/>
    </row>
    <row r="17" spans="1:12" ht="14.25">
      <c r="A17" s="14"/>
      <c r="B17" s="15"/>
      <c r="C17" s="15"/>
      <c r="D17" s="12"/>
      <c r="E17" s="12"/>
      <c r="F17" s="12"/>
      <c r="G17" s="11"/>
      <c r="H17" s="17"/>
      <c r="I17" s="17"/>
      <c r="J17" s="8">
        <f t="shared" si="2"/>
        <v>0</v>
      </c>
      <c r="K17" s="9">
        <f t="shared" si="3"/>
        <v>0</v>
      </c>
      <c r="L17" s="10"/>
    </row>
    <row r="18" spans="1:12" ht="14.25">
      <c r="A18" s="22"/>
      <c r="B18" s="11"/>
      <c r="C18" s="11"/>
      <c r="D18" s="12"/>
      <c r="E18" s="23"/>
      <c r="F18" s="12"/>
      <c r="G18" s="15"/>
      <c r="H18" s="13"/>
      <c r="I18" s="13"/>
      <c r="J18" s="8">
        <f t="shared" si="2"/>
        <v>0</v>
      </c>
      <c r="K18" s="9">
        <f t="shared" si="3"/>
        <v>0</v>
      </c>
      <c r="L18" s="10"/>
    </row>
    <row r="19" spans="1:12" ht="14.25">
      <c r="A19" s="22"/>
      <c r="B19" s="11"/>
      <c r="C19" s="11"/>
      <c r="D19" s="12"/>
      <c r="E19" s="12"/>
      <c r="F19" s="12"/>
      <c r="G19" s="15"/>
      <c r="H19" s="13"/>
      <c r="I19" s="13"/>
      <c r="J19" s="8">
        <f t="shared" si="2"/>
        <v>0</v>
      </c>
      <c r="K19" s="9">
        <f t="shared" si="3"/>
        <v>0</v>
      </c>
      <c r="L19" s="10"/>
    </row>
    <row r="20" spans="1:12" ht="14.25">
      <c r="A20" s="11"/>
      <c r="B20" s="11"/>
      <c r="C20" s="11"/>
      <c r="D20" s="12"/>
      <c r="E20" s="23"/>
      <c r="F20" s="12"/>
      <c r="G20" s="15"/>
      <c r="H20" s="13"/>
      <c r="I20" s="13"/>
      <c r="J20" s="8">
        <f t="shared" si="2"/>
        <v>0</v>
      </c>
      <c r="K20" s="9">
        <f t="shared" si="3"/>
        <v>0</v>
      </c>
      <c r="L20" s="10"/>
    </row>
    <row r="21" spans="1:12" ht="14.25">
      <c r="A21" s="11"/>
      <c r="B21" s="11"/>
      <c r="C21" s="11"/>
      <c r="D21" s="12"/>
      <c r="E21" s="23"/>
      <c r="F21" s="23"/>
      <c r="G21" s="15"/>
      <c r="H21" s="13"/>
      <c r="I21" s="13"/>
      <c r="J21" s="8">
        <f t="shared" si="2"/>
        <v>0</v>
      </c>
      <c r="K21" s="9">
        <f t="shared" si="3"/>
        <v>0</v>
      </c>
      <c r="L21" s="10"/>
    </row>
    <row r="22" spans="1:12" ht="14.25">
      <c r="A22" s="18"/>
      <c r="B22" s="18"/>
      <c r="C22" s="18"/>
      <c r="D22" s="19"/>
      <c r="E22" s="20"/>
      <c r="F22" s="20"/>
      <c r="G22" s="14"/>
      <c r="H22" s="21"/>
      <c r="I22" s="21"/>
      <c r="J22" s="8">
        <f t="shared" si="2"/>
        <v>0</v>
      </c>
      <c r="K22" s="9">
        <f t="shared" si="3"/>
        <v>0</v>
      </c>
      <c r="L22" s="10"/>
    </row>
    <row r="23" spans="1:12" ht="14.25">
      <c r="A23" s="18"/>
      <c r="B23" s="18"/>
      <c r="C23" s="18"/>
      <c r="D23" s="19"/>
      <c r="E23" s="20"/>
      <c r="F23" s="20"/>
      <c r="G23" s="14"/>
      <c r="H23" s="21"/>
      <c r="I23" s="21"/>
      <c r="J23" s="8">
        <f t="shared" si="2"/>
        <v>0</v>
      </c>
      <c r="K23" s="9">
        <f t="shared" si="3"/>
        <v>0</v>
      </c>
      <c r="L23" s="10"/>
    </row>
    <row r="24" spans="1:12" ht="14.25">
      <c r="A24" s="18"/>
      <c r="B24" s="18"/>
      <c r="C24" s="18"/>
      <c r="D24" s="19"/>
      <c r="E24" s="20"/>
      <c r="F24" s="20"/>
      <c r="G24" s="14"/>
      <c r="H24" s="21"/>
      <c r="I24" s="21"/>
      <c r="J24" s="8">
        <f t="shared" si="2"/>
        <v>0</v>
      </c>
      <c r="K24" s="9">
        <f t="shared" si="3"/>
        <v>0</v>
      </c>
      <c r="L24" s="10"/>
    </row>
    <row r="25" spans="1:12" ht="14.25">
      <c r="A25" s="18"/>
      <c r="B25" s="18"/>
      <c r="C25" s="18"/>
      <c r="D25" s="19"/>
      <c r="E25" s="20"/>
      <c r="F25" s="20"/>
      <c r="G25" s="14"/>
      <c r="H25" s="21"/>
      <c r="I25" s="21"/>
      <c r="J25" s="8">
        <f t="shared" si="2"/>
        <v>0</v>
      </c>
      <c r="K25" s="9">
        <f t="shared" si="3"/>
        <v>0</v>
      </c>
      <c r="L25" s="10"/>
    </row>
    <row r="26" spans="1:12" ht="14.25">
      <c r="A26" s="18"/>
      <c r="B26" s="18"/>
      <c r="C26" s="18"/>
      <c r="D26" s="19"/>
      <c r="E26" s="20"/>
      <c r="F26" s="20"/>
      <c r="G26" s="14"/>
      <c r="H26" s="21"/>
      <c r="I26" s="21"/>
      <c r="J26" s="8">
        <f t="shared" si="2"/>
        <v>0</v>
      </c>
      <c r="K26" s="9">
        <f t="shared" si="3"/>
        <v>0</v>
      </c>
      <c r="L26" s="10"/>
    </row>
    <row r="27" spans="1:12" ht="14.25">
      <c r="A27" s="18"/>
      <c r="B27" s="18"/>
      <c r="C27" s="18"/>
      <c r="D27" s="19"/>
      <c r="E27" s="20"/>
      <c r="F27" s="20"/>
      <c r="G27" s="14"/>
      <c r="H27" s="21"/>
      <c r="I27" s="21"/>
      <c r="J27" s="8">
        <f t="shared" si="2"/>
        <v>0</v>
      </c>
      <c r="K27" s="9">
        <f t="shared" si="3"/>
        <v>0</v>
      </c>
      <c r="L27" s="10"/>
    </row>
    <row r="28" spans="1:12" ht="14.25">
      <c r="A28" s="18"/>
      <c r="B28" s="18"/>
      <c r="C28" s="18"/>
      <c r="D28" s="19"/>
      <c r="E28" s="20"/>
      <c r="F28" s="20"/>
      <c r="G28" s="14"/>
      <c r="H28" s="21"/>
      <c r="I28" s="21"/>
      <c r="J28" s="8">
        <f t="shared" si="2"/>
        <v>0</v>
      </c>
      <c r="K28" s="9">
        <f t="shared" si="3"/>
        <v>0</v>
      </c>
      <c r="L28" s="10"/>
    </row>
    <row r="29" spans="1:12" ht="14.25">
      <c r="A29" s="18"/>
      <c r="B29" s="18"/>
      <c r="C29" s="18"/>
      <c r="D29" s="19"/>
      <c r="E29" s="20"/>
      <c r="F29" s="20"/>
      <c r="G29" s="14"/>
      <c r="H29" s="21"/>
      <c r="I29" s="21"/>
      <c r="J29" s="8">
        <f t="shared" si="2"/>
        <v>0</v>
      </c>
      <c r="K29" s="9">
        <f t="shared" si="3"/>
        <v>0</v>
      </c>
      <c r="L29" s="10"/>
    </row>
    <row r="30" spans="1:12" ht="14.25">
      <c r="A30" s="18"/>
      <c r="B30" s="18"/>
      <c r="C30" s="18"/>
      <c r="D30" s="19"/>
      <c r="E30" s="20"/>
      <c r="F30" s="20"/>
      <c r="G30" s="14"/>
      <c r="H30" s="21"/>
      <c r="I30" s="21"/>
      <c r="J30" s="8">
        <f t="shared" si="2"/>
        <v>0</v>
      </c>
      <c r="K30" s="9">
        <f t="shared" si="3"/>
        <v>0</v>
      </c>
      <c r="L30" s="10"/>
    </row>
    <row r="31" spans="1:12" ht="14.25">
      <c r="A31" s="18"/>
      <c r="B31" s="18"/>
      <c r="C31" s="18"/>
      <c r="D31" s="19"/>
      <c r="E31" s="20"/>
      <c r="F31" s="20"/>
      <c r="G31" s="14"/>
      <c r="H31" s="21"/>
      <c r="I31" s="21"/>
      <c r="J31" s="8">
        <f t="shared" si="2"/>
        <v>0</v>
      </c>
      <c r="K31" s="9">
        <f t="shared" si="3"/>
        <v>0</v>
      </c>
      <c r="L31" s="10"/>
    </row>
    <row r="32" spans="1:12" ht="14.25">
      <c r="A32" s="18"/>
      <c r="B32" s="18"/>
      <c r="C32" s="18"/>
      <c r="D32" s="19"/>
      <c r="E32" s="20"/>
      <c r="F32" s="20"/>
      <c r="G32" s="14"/>
      <c r="H32" s="21"/>
      <c r="I32" s="21"/>
      <c r="J32" s="8">
        <f t="shared" si="2"/>
        <v>0</v>
      </c>
      <c r="K32" s="9">
        <f t="shared" si="3"/>
        <v>0</v>
      </c>
      <c r="L32" s="10"/>
    </row>
    <row r="33" spans="1:12" ht="14.25">
      <c r="A33" s="18"/>
      <c r="B33" s="18"/>
      <c r="C33" s="18"/>
      <c r="D33" s="19"/>
      <c r="E33" s="20"/>
      <c r="F33" s="20"/>
      <c r="G33" s="14"/>
      <c r="H33" s="21"/>
      <c r="I33" s="21"/>
      <c r="J33" s="8">
        <f t="shared" si="2"/>
        <v>0</v>
      </c>
      <c r="K33" s="9">
        <f t="shared" si="3"/>
        <v>0</v>
      </c>
      <c r="L33" s="10"/>
    </row>
  </sheetData>
  <sheetProtection/>
  <mergeCells count="2">
    <mergeCell ref="A1:L1"/>
    <mergeCell ref="A3:L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1"/>
    </sheetView>
  </sheetViews>
  <sheetFormatPr defaultColWidth="8.125" defaultRowHeight="14.25"/>
  <cols>
    <col min="1" max="1" width="14.25390625" style="1" customWidth="1"/>
    <col min="2" max="2" width="16.875" style="1" customWidth="1"/>
    <col min="3" max="3" width="21.875" style="1" customWidth="1"/>
    <col min="4" max="4" width="7.875" style="1" customWidth="1"/>
    <col min="5" max="6" width="8.125" style="1" customWidth="1"/>
    <col min="7" max="7" width="28.125" style="1" customWidth="1"/>
    <col min="8" max="8" width="9.50390625" style="1" customWidth="1"/>
    <col min="9" max="9" width="11.00390625" style="1" customWidth="1"/>
    <col min="10" max="10" width="8.125" style="1" customWidth="1"/>
    <col min="11" max="11" width="10.125" style="1" customWidth="1"/>
    <col min="12" max="12" width="12.00390625" style="1" customWidth="1"/>
    <col min="13" max="16384" width="8.125" style="1" customWidth="1"/>
  </cols>
  <sheetData>
    <row r="1" spans="1:12" ht="22.5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86</v>
      </c>
      <c r="J2" s="2" t="s">
        <v>8</v>
      </c>
      <c r="K2" s="3" t="s">
        <v>9</v>
      </c>
      <c r="L2" s="2" t="s">
        <v>10</v>
      </c>
    </row>
    <row r="3" spans="1:12" ht="15">
      <c r="A3" s="26" t="s">
        <v>109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4.25">
      <c r="A4" s="11" t="s">
        <v>123</v>
      </c>
      <c r="B4" s="11" t="s">
        <v>124</v>
      </c>
      <c r="C4" s="11" t="s">
        <v>125</v>
      </c>
      <c r="D4" s="12">
        <v>7</v>
      </c>
      <c r="E4" s="12" t="s">
        <v>122</v>
      </c>
      <c r="F4" s="6" t="s">
        <v>16</v>
      </c>
      <c r="G4" s="4" t="s">
        <v>17</v>
      </c>
      <c r="H4" s="13">
        <v>21</v>
      </c>
      <c r="I4" s="13">
        <v>29</v>
      </c>
      <c r="J4" s="8">
        <f aca="true" t="shared" si="0" ref="J4:J11">I4+H4</f>
        <v>50</v>
      </c>
      <c r="K4" s="9">
        <f aca="true" t="shared" si="1" ref="K4:K11">J4/70</f>
        <v>0.7142857142857143</v>
      </c>
      <c r="L4" s="10" t="s">
        <v>97</v>
      </c>
    </row>
    <row r="5" spans="1:12" ht="14.25">
      <c r="A5" s="11" t="s">
        <v>120</v>
      </c>
      <c r="B5" s="11" t="s">
        <v>121</v>
      </c>
      <c r="C5" s="11" t="s">
        <v>55</v>
      </c>
      <c r="D5" s="12">
        <v>6</v>
      </c>
      <c r="E5" s="12" t="s">
        <v>122</v>
      </c>
      <c r="F5" s="6" t="s">
        <v>16</v>
      </c>
      <c r="G5" s="4" t="s">
        <v>17</v>
      </c>
      <c r="H5" s="13">
        <v>18</v>
      </c>
      <c r="I5" s="13">
        <v>14</v>
      </c>
      <c r="J5" s="8">
        <f t="shared" si="0"/>
        <v>32</v>
      </c>
      <c r="K5" s="9">
        <f t="shared" si="1"/>
        <v>0.45714285714285713</v>
      </c>
      <c r="L5" s="10" t="s">
        <v>22</v>
      </c>
    </row>
    <row r="6" spans="1:12" ht="14.25">
      <c r="A6" s="11" t="s">
        <v>113</v>
      </c>
      <c r="B6" s="11" t="s">
        <v>69</v>
      </c>
      <c r="C6" s="11" t="s">
        <v>34</v>
      </c>
      <c r="D6" s="12">
        <v>2</v>
      </c>
      <c r="E6" s="12" t="s">
        <v>112</v>
      </c>
      <c r="F6" s="6" t="s">
        <v>16</v>
      </c>
      <c r="G6" s="4" t="s">
        <v>17</v>
      </c>
      <c r="H6" s="13">
        <v>18</v>
      </c>
      <c r="I6" s="13">
        <v>12</v>
      </c>
      <c r="J6" s="8">
        <f t="shared" si="0"/>
        <v>30</v>
      </c>
      <c r="K6" s="9">
        <f t="shared" si="1"/>
        <v>0.42857142857142855</v>
      </c>
      <c r="L6" s="10" t="s">
        <v>22</v>
      </c>
    </row>
    <row r="7" spans="1:12" ht="14.25">
      <c r="A7" s="4" t="s">
        <v>117</v>
      </c>
      <c r="B7" s="4" t="s">
        <v>118</v>
      </c>
      <c r="C7" s="4" t="s">
        <v>101</v>
      </c>
      <c r="D7" s="5">
        <v>4</v>
      </c>
      <c r="E7" s="6" t="s">
        <v>112</v>
      </c>
      <c r="F7" s="6" t="s">
        <v>16</v>
      </c>
      <c r="G7" s="4" t="s">
        <v>17</v>
      </c>
      <c r="H7" s="7">
        <v>13</v>
      </c>
      <c r="I7" s="7">
        <v>17</v>
      </c>
      <c r="J7" s="8">
        <f t="shared" si="0"/>
        <v>30</v>
      </c>
      <c r="K7" s="9">
        <f t="shared" si="1"/>
        <v>0.42857142857142855</v>
      </c>
      <c r="L7" s="10" t="s">
        <v>22</v>
      </c>
    </row>
    <row r="8" spans="1:12" ht="14.25">
      <c r="A8" s="4" t="s">
        <v>114</v>
      </c>
      <c r="B8" s="4" t="s">
        <v>115</v>
      </c>
      <c r="C8" s="4" t="s">
        <v>116</v>
      </c>
      <c r="D8" s="5">
        <v>3</v>
      </c>
      <c r="E8" s="6" t="s">
        <v>112</v>
      </c>
      <c r="F8" s="6" t="s">
        <v>16</v>
      </c>
      <c r="G8" s="4" t="s">
        <v>17</v>
      </c>
      <c r="H8" s="7">
        <v>14</v>
      </c>
      <c r="I8" s="7">
        <v>15</v>
      </c>
      <c r="J8" s="8">
        <f t="shared" si="0"/>
        <v>29</v>
      </c>
      <c r="K8" s="9">
        <f t="shared" si="1"/>
        <v>0.4142857142857143</v>
      </c>
      <c r="L8" s="10" t="s">
        <v>22</v>
      </c>
    </row>
    <row r="9" spans="1:12" ht="14.25">
      <c r="A9" s="14" t="s">
        <v>126</v>
      </c>
      <c r="B9" s="15" t="s">
        <v>127</v>
      </c>
      <c r="C9" s="15" t="s">
        <v>74</v>
      </c>
      <c r="D9" s="12">
        <v>8</v>
      </c>
      <c r="E9" s="12" t="s">
        <v>122</v>
      </c>
      <c r="F9" s="6" t="s">
        <v>16</v>
      </c>
      <c r="G9" s="4" t="s">
        <v>17</v>
      </c>
      <c r="H9" s="16">
        <v>17</v>
      </c>
      <c r="I9" s="16">
        <v>12</v>
      </c>
      <c r="J9" s="8">
        <f t="shared" si="0"/>
        <v>29</v>
      </c>
      <c r="K9" s="9">
        <f t="shared" si="1"/>
        <v>0.4142857142857143</v>
      </c>
      <c r="L9" s="10" t="s">
        <v>22</v>
      </c>
    </row>
    <row r="10" spans="1:12" ht="14.25">
      <c r="A10" s="11" t="s">
        <v>119</v>
      </c>
      <c r="B10" s="11" t="s">
        <v>27</v>
      </c>
      <c r="C10" s="11" t="s">
        <v>31</v>
      </c>
      <c r="D10" s="12">
        <v>5</v>
      </c>
      <c r="E10" s="12" t="s">
        <v>112</v>
      </c>
      <c r="F10" s="6" t="s">
        <v>16</v>
      </c>
      <c r="G10" s="4" t="s">
        <v>17</v>
      </c>
      <c r="H10" s="13">
        <v>16</v>
      </c>
      <c r="I10" s="13">
        <v>12</v>
      </c>
      <c r="J10" s="8">
        <f t="shared" si="0"/>
        <v>28</v>
      </c>
      <c r="K10" s="9">
        <f t="shared" si="1"/>
        <v>0.4</v>
      </c>
      <c r="L10" s="10" t="s">
        <v>22</v>
      </c>
    </row>
    <row r="11" spans="1:12" ht="14.25">
      <c r="A11" s="4" t="s">
        <v>110</v>
      </c>
      <c r="B11" s="4" t="s">
        <v>30</v>
      </c>
      <c r="C11" s="4" t="s">
        <v>111</v>
      </c>
      <c r="D11" s="5">
        <v>1</v>
      </c>
      <c r="E11" s="6" t="s">
        <v>112</v>
      </c>
      <c r="F11" s="6" t="s">
        <v>16</v>
      </c>
      <c r="G11" s="4" t="s">
        <v>17</v>
      </c>
      <c r="H11" s="7">
        <v>12</v>
      </c>
      <c r="I11" s="7">
        <v>14</v>
      </c>
      <c r="J11" s="8">
        <f t="shared" si="0"/>
        <v>26</v>
      </c>
      <c r="K11" s="9">
        <f t="shared" si="1"/>
        <v>0.37142857142857144</v>
      </c>
      <c r="L11" s="10" t="s">
        <v>22</v>
      </c>
    </row>
    <row r="12" spans="1:12" ht="14.25">
      <c r="A12" s="4"/>
      <c r="B12" s="4"/>
      <c r="C12" s="4"/>
      <c r="D12" s="5"/>
      <c r="E12" s="6"/>
      <c r="F12" s="6"/>
      <c r="G12" s="4"/>
      <c r="H12" s="7"/>
      <c r="I12" s="7"/>
      <c r="J12" s="8">
        <f aca="true" t="shared" si="2" ref="J12:J33">I12+H12</f>
        <v>0</v>
      </c>
      <c r="K12" s="9">
        <f aca="true" t="shared" si="3" ref="K12:K33">J12/70</f>
        <v>0</v>
      </c>
      <c r="L12" s="10"/>
    </row>
    <row r="13" spans="1:12" ht="14.25">
      <c r="A13" s="11"/>
      <c r="B13" s="11"/>
      <c r="C13" s="11"/>
      <c r="D13" s="12"/>
      <c r="E13" s="12"/>
      <c r="F13" s="6"/>
      <c r="G13" s="4"/>
      <c r="H13" s="13"/>
      <c r="I13" s="13"/>
      <c r="J13" s="8">
        <f t="shared" si="2"/>
        <v>0</v>
      </c>
      <c r="K13" s="9">
        <f t="shared" si="3"/>
        <v>0</v>
      </c>
      <c r="L13" s="10"/>
    </row>
    <row r="14" spans="1:12" ht="14.25">
      <c r="A14" s="14"/>
      <c r="B14" s="15"/>
      <c r="C14" s="15"/>
      <c r="D14" s="12"/>
      <c r="E14" s="12"/>
      <c r="F14" s="12"/>
      <c r="G14" s="11"/>
      <c r="H14" s="17"/>
      <c r="I14" s="17"/>
      <c r="J14" s="8">
        <f t="shared" si="2"/>
        <v>0</v>
      </c>
      <c r="K14" s="9">
        <f t="shared" si="3"/>
        <v>0</v>
      </c>
      <c r="L14" s="10"/>
    </row>
    <row r="15" spans="1:12" ht="14.25">
      <c r="A15" s="18"/>
      <c r="B15" s="18"/>
      <c r="C15" s="18"/>
      <c r="D15" s="19"/>
      <c r="E15" s="20"/>
      <c r="F15" s="20"/>
      <c r="G15" s="14"/>
      <c r="H15" s="21"/>
      <c r="I15" s="21"/>
      <c r="J15" s="8">
        <f t="shared" si="2"/>
        <v>0</v>
      </c>
      <c r="K15" s="9">
        <f t="shared" si="3"/>
        <v>0</v>
      </c>
      <c r="L15" s="10"/>
    </row>
    <row r="16" spans="1:12" ht="14.25">
      <c r="A16" s="11"/>
      <c r="B16" s="11"/>
      <c r="C16" s="11"/>
      <c r="D16" s="12"/>
      <c r="E16" s="12"/>
      <c r="F16" s="12"/>
      <c r="G16" s="15"/>
      <c r="H16" s="13"/>
      <c r="I16" s="13"/>
      <c r="J16" s="8">
        <f t="shared" si="2"/>
        <v>0</v>
      </c>
      <c r="K16" s="9">
        <f t="shared" si="3"/>
        <v>0</v>
      </c>
      <c r="L16" s="10"/>
    </row>
    <row r="17" spans="1:12" ht="14.25">
      <c r="A17" s="14"/>
      <c r="B17" s="15"/>
      <c r="C17" s="15"/>
      <c r="D17" s="12"/>
      <c r="E17" s="12"/>
      <c r="F17" s="12"/>
      <c r="G17" s="11"/>
      <c r="H17" s="17"/>
      <c r="I17" s="17"/>
      <c r="J17" s="8">
        <f t="shared" si="2"/>
        <v>0</v>
      </c>
      <c r="K17" s="9">
        <f t="shared" si="3"/>
        <v>0</v>
      </c>
      <c r="L17" s="10"/>
    </row>
    <row r="18" spans="1:12" ht="14.25">
      <c r="A18" s="22"/>
      <c r="B18" s="11"/>
      <c r="C18" s="11"/>
      <c r="D18" s="12"/>
      <c r="E18" s="23"/>
      <c r="F18" s="12"/>
      <c r="G18" s="15"/>
      <c r="H18" s="13"/>
      <c r="I18" s="13"/>
      <c r="J18" s="8">
        <f t="shared" si="2"/>
        <v>0</v>
      </c>
      <c r="K18" s="9">
        <f t="shared" si="3"/>
        <v>0</v>
      </c>
      <c r="L18" s="10"/>
    </row>
    <row r="19" spans="1:12" ht="14.25">
      <c r="A19" s="22"/>
      <c r="B19" s="11"/>
      <c r="C19" s="11"/>
      <c r="D19" s="12"/>
      <c r="E19" s="12"/>
      <c r="F19" s="12"/>
      <c r="G19" s="15"/>
      <c r="H19" s="13"/>
      <c r="I19" s="13"/>
      <c r="J19" s="8">
        <f t="shared" si="2"/>
        <v>0</v>
      </c>
      <c r="K19" s="9">
        <f t="shared" si="3"/>
        <v>0</v>
      </c>
      <c r="L19" s="10"/>
    </row>
    <row r="20" spans="1:12" ht="14.25">
      <c r="A20" s="11"/>
      <c r="B20" s="11"/>
      <c r="C20" s="11"/>
      <c r="D20" s="12"/>
      <c r="E20" s="23"/>
      <c r="F20" s="12"/>
      <c r="G20" s="15"/>
      <c r="H20" s="13"/>
      <c r="I20" s="13"/>
      <c r="J20" s="8">
        <f t="shared" si="2"/>
        <v>0</v>
      </c>
      <c r="K20" s="9">
        <f t="shared" si="3"/>
        <v>0</v>
      </c>
      <c r="L20" s="10"/>
    </row>
    <row r="21" spans="1:12" ht="14.25">
      <c r="A21" s="11"/>
      <c r="B21" s="11"/>
      <c r="C21" s="11"/>
      <c r="D21" s="12"/>
      <c r="E21" s="23"/>
      <c r="F21" s="23"/>
      <c r="G21" s="15"/>
      <c r="H21" s="13"/>
      <c r="I21" s="13"/>
      <c r="J21" s="8">
        <f t="shared" si="2"/>
        <v>0</v>
      </c>
      <c r="K21" s="9">
        <f t="shared" si="3"/>
        <v>0</v>
      </c>
      <c r="L21" s="10"/>
    </row>
    <row r="22" spans="1:12" ht="14.25">
      <c r="A22" s="18"/>
      <c r="B22" s="18"/>
      <c r="C22" s="18"/>
      <c r="D22" s="19"/>
      <c r="E22" s="20"/>
      <c r="F22" s="20"/>
      <c r="G22" s="14"/>
      <c r="H22" s="21"/>
      <c r="I22" s="21"/>
      <c r="J22" s="8">
        <f t="shared" si="2"/>
        <v>0</v>
      </c>
      <c r="K22" s="9">
        <f t="shared" si="3"/>
        <v>0</v>
      </c>
      <c r="L22" s="10"/>
    </row>
    <row r="23" spans="1:12" ht="14.25">
      <c r="A23" s="18"/>
      <c r="B23" s="18"/>
      <c r="C23" s="18"/>
      <c r="D23" s="19"/>
      <c r="E23" s="20"/>
      <c r="F23" s="20"/>
      <c r="G23" s="14"/>
      <c r="H23" s="21"/>
      <c r="I23" s="21"/>
      <c r="J23" s="8">
        <f t="shared" si="2"/>
        <v>0</v>
      </c>
      <c r="K23" s="9">
        <f t="shared" si="3"/>
        <v>0</v>
      </c>
      <c r="L23" s="10"/>
    </row>
    <row r="24" spans="1:12" ht="14.25">
      <c r="A24" s="18"/>
      <c r="B24" s="18"/>
      <c r="C24" s="18"/>
      <c r="D24" s="19"/>
      <c r="E24" s="20"/>
      <c r="F24" s="20"/>
      <c r="G24" s="14"/>
      <c r="H24" s="21"/>
      <c r="I24" s="21"/>
      <c r="J24" s="8">
        <f t="shared" si="2"/>
        <v>0</v>
      </c>
      <c r="K24" s="9">
        <f t="shared" si="3"/>
        <v>0</v>
      </c>
      <c r="L24" s="10"/>
    </row>
    <row r="25" spans="1:12" ht="14.25">
      <c r="A25" s="18"/>
      <c r="B25" s="18"/>
      <c r="C25" s="18"/>
      <c r="D25" s="19"/>
      <c r="E25" s="20"/>
      <c r="F25" s="20"/>
      <c r="G25" s="14"/>
      <c r="H25" s="21"/>
      <c r="I25" s="21"/>
      <c r="J25" s="8">
        <f t="shared" si="2"/>
        <v>0</v>
      </c>
      <c r="K25" s="9">
        <f t="shared" si="3"/>
        <v>0</v>
      </c>
      <c r="L25" s="10"/>
    </row>
    <row r="26" spans="1:12" ht="14.25">
      <c r="A26" s="18"/>
      <c r="B26" s="18"/>
      <c r="C26" s="18"/>
      <c r="D26" s="19"/>
      <c r="E26" s="20"/>
      <c r="F26" s="20"/>
      <c r="G26" s="14"/>
      <c r="H26" s="21"/>
      <c r="I26" s="21"/>
      <c r="J26" s="8">
        <f t="shared" si="2"/>
        <v>0</v>
      </c>
      <c r="K26" s="9">
        <f t="shared" si="3"/>
        <v>0</v>
      </c>
      <c r="L26" s="10"/>
    </row>
    <row r="27" spans="1:12" ht="14.25">
      <c r="A27" s="18"/>
      <c r="B27" s="18"/>
      <c r="C27" s="18"/>
      <c r="D27" s="19"/>
      <c r="E27" s="20"/>
      <c r="F27" s="20"/>
      <c r="G27" s="14"/>
      <c r="H27" s="21"/>
      <c r="I27" s="21"/>
      <c r="J27" s="8">
        <f t="shared" si="2"/>
        <v>0</v>
      </c>
      <c r="K27" s="9">
        <f t="shared" si="3"/>
        <v>0</v>
      </c>
      <c r="L27" s="10"/>
    </row>
    <row r="28" spans="1:12" ht="14.25">
      <c r="A28" s="18"/>
      <c r="B28" s="18"/>
      <c r="C28" s="18"/>
      <c r="D28" s="19"/>
      <c r="E28" s="20"/>
      <c r="F28" s="20"/>
      <c r="G28" s="14"/>
      <c r="H28" s="21"/>
      <c r="I28" s="21"/>
      <c r="J28" s="8">
        <f t="shared" si="2"/>
        <v>0</v>
      </c>
      <c r="K28" s="9">
        <f t="shared" si="3"/>
        <v>0</v>
      </c>
      <c r="L28" s="10"/>
    </row>
    <row r="29" spans="1:12" ht="14.25">
      <c r="A29" s="18"/>
      <c r="B29" s="18"/>
      <c r="C29" s="18"/>
      <c r="D29" s="19"/>
      <c r="E29" s="20"/>
      <c r="F29" s="20"/>
      <c r="G29" s="14"/>
      <c r="H29" s="21"/>
      <c r="I29" s="21"/>
      <c r="J29" s="8">
        <f t="shared" si="2"/>
        <v>0</v>
      </c>
      <c r="K29" s="9">
        <f t="shared" si="3"/>
        <v>0</v>
      </c>
      <c r="L29" s="10"/>
    </row>
    <row r="30" spans="1:12" ht="14.25">
      <c r="A30" s="18"/>
      <c r="B30" s="18"/>
      <c r="C30" s="18"/>
      <c r="D30" s="19"/>
      <c r="E30" s="20"/>
      <c r="F30" s="20"/>
      <c r="G30" s="14"/>
      <c r="H30" s="21"/>
      <c r="I30" s="21"/>
      <c r="J30" s="8">
        <f t="shared" si="2"/>
        <v>0</v>
      </c>
      <c r="K30" s="9">
        <f t="shared" si="3"/>
        <v>0</v>
      </c>
      <c r="L30" s="10"/>
    </row>
    <row r="31" spans="1:12" ht="14.25">
      <c r="A31" s="18"/>
      <c r="B31" s="18"/>
      <c r="C31" s="18"/>
      <c r="D31" s="19"/>
      <c r="E31" s="20"/>
      <c r="F31" s="20"/>
      <c r="G31" s="14"/>
      <c r="H31" s="21"/>
      <c r="I31" s="21"/>
      <c r="J31" s="8">
        <f t="shared" si="2"/>
        <v>0</v>
      </c>
      <c r="K31" s="9">
        <f t="shared" si="3"/>
        <v>0</v>
      </c>
      <c r="L31" s="10"/>
    </row>
    <row r="32" spans="1:12" ht="14.25">
      <c r="A32" s="18"/>
      <c r="B32" s="18"/>
      <c r="C32" s="18"/>
      <c r="D32" s="19"/>
      <c r="E32" s="20"/>
      <c r="F32" s="20"/>
      <c r="G32" s="14"/>
      <c r="H32" s="21"/>
      <c r="I32" s="21"/>
      <c r="J32" s="8">
        <f t="shared" si="2"/>
        <v>0</v>
      </c>
      <c r="K32" s="9">
        <f t="shared" si="3"/>
        <v>0</v>
      </c>
      <c r="L32" s="10"/>
    </row>
    <row r="33" spans="1:12" ht="14.25">
      <c r="A33" s="18"/>
      <c r="B33" s="18"/>
      <c r="C33" s="18"/>
      <c r="D33" s="19"/>
      <c r="E33" s="20"/>
      <c r="F33" s="20"/>
      <c r="G33" s="14"/>
      <c r="H33" s="21"/>
      <c r="I33" s="21"/>
      <c r="J33" s="8">
        <f t="shared" si="2"/>
        <v>0</v>
      </c>
      <c r="K33" s="9">
        <f t="shared" si="3"/>
        <v>0</v>
      </c>
      <c r="L33" s="10"/>
    </row>
  </sheetData>
  <sheetProtection/>
  <mergeCells count="2">
    <mergeCell ref="A1:L1"/>
    <mergeCell ref="A3:L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1"/>
    </sheetView>
  </sheetViews>
  <sheetFormatPr defaultColWidth="8.125" defaultRowHeight="14.25"/>
  <cols>
    <col min="1" max="1" width="17.50390625" style="1" customWidth="1"/>
    <col min="2" max="2" width="16.125" style="1" customWidth="1"/>
    <col min="3" max="3" width="20.00390625" style="1" customWidth="1"/>
    <col min="4" max="4" width="7.875" style="1" customWidth="1"/>
    <col min="5" max="6" width="8.125" style="1" customWidth="1"/>
    <col min="7" max="7" width="25.625" style="1" customWidth="1"/>
    <col min="8" max="8" width="9.50390625" style="1" customWidth="1"/>
    <col min="9" max="9" width="11.00390625" style="1" customWidth="1"/>
    <col min="10" max="10" width="8.125" style="1" customWidth="1"/>
    <col min="11" max="11" width="11.50390625" style="1" customWidth="1"/>
    <col min="12" max="12" width="12.00390625" style="1" customWidth="1"/>
    <col min="13" max="16384" width="8.125" style="1" customWidth="1"/>
  </cols>
  <sheetData>
    <row r="1" spans="1:12" ht="22.5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86</v>
      </c>
      <c r="J2" s="2" t="s">
        <v>8</v>
      </c>
      <c r="K2" s="3" t="s">
        <v>9</v>
      </c>
      <c r="L2" s="2" t="s">
        <v>10</v>
      </c>
    </row>
    <row r="3" spans="1:12" ht="15">
      <c r="A3" s="26" t="s">
        <v>128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4.25">
      <c r="A4" s="11" t="s">
        <v>136</v>
      </c>
      <c r="B4" s="11" t="s">
        <v>137</v>
      </c>
      <c r="C4" s="11" t="s">
        <v>14</v>
      </c>
      <c r="D4" s="12">
        <v>5</v>
      </c>
      <c r="E4" s="12" t="s">
        <v>131</v>
      </c>
      <c r="F4" s="6" t="s">
        <v>16</v>
      </c>
      <c r="G4" s="4" t="s">
        <v>17</v>
      </c>
      <c r="H4" s="13">
        <v>23</v>
      </c>
      <c r="I4" s="13">
        <v>21</v>
      </c>
      <c r="J4" s="8">
        <f aca="true" t="shared" si="0" ref="J4:J11">I4+H4</f>
        <v>44</v>
      </c>
      <c r="K4" s="9">
        <f aca="true" t="shared" si="1" ref="K4:K11">J4/65</f>
        <v>0.676923076923077</v>
      </c>
      <c r="L4" s="10" t="s">
        <v>138</v>
      </c>
    </row>
    <row r="5" spans="1:12" ht="14.25">
      <c r="A5" s="4" t="s">
        <v>134</v>
      </c>
      <c r="B5" s="4" t="s">
        <v>30</v>
      </c>
      <c r="C5" s="4" t="s">
        <v>101</v>
      </c>
      <c r="D5" s="5">
        <v>3</v>
      </c>
      <c r="E5" s="6" t="s">
        <v>131</v>
      </c>
      <c r="F5" s="6" t="s">
        <v>16</v>
      </c>
      <c r="G5" s="4" t="s">
        <v>17</v>
      </c>
      <c r="H5" s="7">
        <v>20</v>
      </c>
      <c r="I5" s="7">
        <v>18</v>
      </c>
      <c r="J5" s="8">
        <f t="shared" si="0"/>
        <v>38</v>
      </c>
      <c r="K5" s="9">
        <f t="shared" si="1"/>
        <v>0.5846153846153846</v>
      </c>
      <c r="L5" s="10" t="s">
        <v>18</v>
      </c>
    </row>
    <row r="6" spans="1:12" ht="14.25">
      <c r="A6" s="4" t="s">
        <v>135</v>
      </c>
      <c r="B6" s="4" t="s">
        <v>81</v>
      </c>
      <c r="C6" s="4" t="s">
        <v>14</v>
      </c>
      <c r="D6" s="5">
        <v>4</v>
      </c>
      <c r="E6" s="6" t="s">
        <v>131</v>
      </c>
      <c r="F6" s="6" t="s">
        <v>16</v>
      </c>
      <c r="G6" s="4" t="s">
        <v>17</v>
      </c>
      <c r="H6" s="7">
        <v>18</v>
      </c>
      <c r="I6" s="7">
        <v>12</v>
      </c>
      <c r="J6" s="8">
        <f t="shared" si="0"/>
        <v>30</v>
      </c>
      <c r="K6" s="9">
        <f t="shared" si="1"/>
        <v>0.46153846153846156</v>
      </c>
      <c r="L6" s="10" t="s">
        <v>22</v>
      </c>
    </row>
    <row r="7" spans="1:12" ht="14.25">
      <c r="A7" s="11" t="s">
        <v>139</v>
      </c>
      <c r="B7" s="11" t="s">
        <v>45</v>
      </c>
      <c r="C7" s="11" t="s">
        <v>101</v>
      </c>
      <c r="D7" s="12">
        <v>6</v>
      </c>
      <c r="E7" s="12" t="s">
        <v>140</v>
      </c>
      <c r="F7" s="6" t="s">
        <v>16</v>
      </c>
      <c r="G7" s="4" t="s">
        <v>17</v>
      </c>
      <c r="H7" s="13">
        <v>16</v>
      </c>
      <c r="I7" s="13">
        <v>14</v>
      </c>
      <c r="J7" s="8">
        <f t="shared" si="0"/>
        <v>30</v>
      </c>
      <c r="K7" s="9">
        <f t="shared" si="1"/>
        <v>0.46153846153846156</v>
      </c>
      <c r="L7" s="10" t="s">
        <v>22</v>
      </c>
    </row>
    <row r="8" spans="1:12" ht="14.25">
      <c r="A8" s="11" t="s">
        <v>141</v>
      </c>
      <c r="B8" s="11" t="s">
        <v>77</v>
      </c>
      <c r="C8" s="11" t="s">
        <v>116</v>
      </c>
      <c r="D8" s="12">
        <v>7</v>
      </c>
      <c r="E8" s="12" t="s">
        <v>140</v>
      </c>
      <c r="F8" s="6" t="s">
        <v>16</v>
      </c>
      <c r="G8" s="4" t="s">
        <v>17</v>
      </c>
      <c r="H8" s="13">
        <v>18</v>
      </c>
      <c r="I8" s="13">
        <v>12</v>
      </c>
      <c r="J8" s="8">
        <f t="shared" si="0"/>
        <v>30</v>
      </c>
      <c r="K8" s="9">
        <f t="shared" si="1"/>
        <v>0.46153846153846156</v>
      </c>
      <c r="L8" s="10" t="s">
        <v>22</v>
      </c>
    </row>
    <row r="9" spans="1:12" ht="14.25">
      <c r="A9" s="4" t="s">
        <v>129</v>
      </c>
      <c r="B9" s="4" t="s">
        <v>130</v>
      </c>
      <c r="C9" s="4" t="s">
        <v>43</v>
      </c>
      <c r="D9" s="5">
        <v>1</v>
      </c>
      <c r="E9" s="6" t="s">
        <v>131</v>
      </c>
      <c r="F9" s="6" t="s">
        <v>16</v>
      </c>
      <c r="G9" s="4" t="s">
        <v>17</v>
      </c>
      <c r="H9" s="7">
        <v>17</v>
      </c>
      <c r="I9" s="7">
        <v>12</v>
      </c>
      <c r="J9" s="8">
        <f t="shared" si="0"/>
        <v>29</v>
      </c>
      <c r="K9" s="9">
        <f t="shared" si="1"/>
        <v>0.4461538461538462</v>
      </c>
      <c r="L9" s="10" t="s">
        <v>22</v>
      </c>
    </row>
    <row r="10" spans="1:12" ht="14.25">
      <c r="A10" s="11" t="s">
        <v>132</v>
      </c>
      <c r="B10" s="11" t="s">
        <v>133</v>
      </c>
      <c r="C10" s="11" t="s">
        <v>74</v>
      </c>
      <c r="D10" s="12">
        <v>2</v>
      </c>
      <c r="E10" s="12" t="s">
        <v>131</v>
      </c>
      <c r="F10" s="6" t="s">
        <v>16</v>
      </c>
      <c r="G10" s="4" t="s">
        <v>17</v>
      </c>
      <c r="H10" s="13">
        <v>14</v>
      </c>
      <c r="I10" s="13">
        <v>13</v>
      </c>
      <c r="J10" s="8">
        <f t="shared" si="0"/>
        <v>27</v>
      </c>
      <c r="K10" s="9">
        <f t="shared" si="1"/>
        <v>0.4153846153846154</v>
      </c>
      <c r="L10" s="10" t="s">
        <v>22</v>
      </c>
    </row>
    <row r="11" spans="1:12" ht="14.25">
      <c r="A11" s="14" t="s">
        <v>142</v>
      </c>
      <c r="B11" s="15" t="s">
        <v>39</v>
      </c>
      <c r="C11" s="15" t="s">
        <v>66</v>
      </c>
      <c r="D11" s="12">
        <v>8</v>
      </c>
      <c r="E11" s="12" t="s">
        <v>140</v>
      </c>
      <c r="F11" s="6" t="s">
        <v>16</v>
      </c>
      <c r="G11" s="4" t="s">
        <v>17</v>
      </c>
      <c r="H11" s="16">
        <v>16</v>
      </c>
      <c r="I11" s="16">
        <v>11</v>
      </c>
      <c r="J11" s="8">
        <f t="shared" si="0"/>
        <v>27</v>
      </c>
      <c r="K11" s="9">
        <f t="shared" si="1"/>
        <v>0.4153846153846154</v>
      </c>
      <c r="L11" s="10" t="s">
        <v>22</v>
      </c>
    </row>
    <row r="12" spans="1:12" ht="14.25">
      <c r="A12" s="4"/>
      <c r="B12" s="4"/>
      <c r="C12" s="4"/>
      <c r="D12" s="5"/>
      <c r="E12" s="6"/>
      <c r="F12" s="6"/>
      <c r="G12" s="4"/>
      <c r="H12" s="7"/>
      <c r="I12" s="7"/>
      <c r="J12" s="8">
        <f aca="true" t="shared" si="2" ref="J12:J33">I12+H12</f>
        <v>0</v>
      </c>
      <c r="K12" s="9">
        <f aca="true" t="shared" si="3" ref="K12:K33">J12/65</f>
        <v>0</v>
      </c>
      <c r="L12" s="10"/>
    </row>
    <row r="13" spans="1:12" ht="14.25">
      <c r="A13" s="11"/>
      <c r="B13" s="11"/>
      <c r="C13" s="11"/>
      <c r="D13" s="12"/>
      <c r="E13" s="12"/>
      <c r="F13" s="6"/>
      <c r="G13" s="4"/>
      <c r="H13" s="13"/>
      <c r="I13" s="13"/>
      <c r="J13" s="8">
        <f t="shared" si="2"/>
        <v>0</v>
      </c>
      <c r="K13" s="9">
        <f t="shared" si="3"/>
        <v>0</v>
      </c>
      <c r="L13" s="10"/>
    </row>
    <row r="14" spans="1:12" ht="14.25">
      <c r="A14" s="14"/>
      <c r="B14" s="15"/>
      <c r="C14" s="15"/>
      <c r="D14" s="12"/>
      <c r="E14" s="12"/>
      <c r="F14" s="12"/>
      <c r="G14" s="11"/>
      <c r="H14" s="17"/>
      <c r="I14" s="17"/>
      <c r="J14" s="8">
        <f t="shared" si="2"/>
        <v>0</v>
      </c>
      <c r="K14" s="9">
        <f t="shared" si="3"/>
        <v>0</v>
      </c>
      <c r="L14" s="10"/>
    </row>
    <row r="15" spans="1:12" ht="14.25">
      <c r="A15" s="18"/>
      <c r="B15" s="18"/>
      <c r="C15" s="18"/>
      <c r="D15" s="19"/>
      <c r="E15" s="20"/>
      <c r="F15" s="20"/>
      <c r="G15" s="14"/>
      <c r="H15" s="21"/>
      <c r="I15" s="21"/>
      <c r="J15" s="8">
        <f t="shared" si="2"/>
        <v>0</v>
      </c>
      <c r="K15" s="9">
        <f t="shared" si="3"/>
        <v>0</v>
      </c>
      <c r="L15" s="10"/>
    </row>
    <row r="16" spans="1:12" ht="14.25">
      <c r="A16" s="11"/>
      <c r="B16" s="11"/>
      <c r="C16" s="11"/>
      <c r="D16" s="12"/>
      <c r="E16" s="12"/>
      <c r="F16" s="12"/>
      <c r="G16" s="15"/>
      <c r="H16" s="13"/>
      <c r="I16" s="13"/>
      <c r="J16" s="8">
        <f t="shared" si="2"/>
        <v>0</v>
      </c>
      <c r="K16" s="9">
        <f t="shared" si="3"/>
        <v>0</v>
      </c>
      <c r="L16" s="10"/>
    </row>
    <row r="17" spans="1:12" ht="14.25">
      <c r="A17" s="14"/>
      <c r="B17" s="15"/>
      <c r="C17" s="15"/>
      <c r="D17" s="12"/>
      <c r="E17" s="12"/>
      <c r="F17" s="12"/>
      <c r="G17" s="11"/>
      <c r="H17" s="17"/>
      <c r="I17" s="17"/>
      <c r="J17" s="8">
        <f t="shared" si="2"/>
        <v>0</v>
      </c>
      <c r="K17" s="9">
        <f t="shared" si="3"/>
        <v>0</v>
      </c>
      <c r="L17" s="10"/>
    </row>
    <row r="18" spans="1:12" ht="14.25">
      <c r="A18" s="22"/>
      <c r="B18" s="11"/>
      <c r="C18" s="11"/>
      <c r="D18" s="12"/>
      <c r="E18" s="23"/>
      <c r="F18" s="12"/>
      <c r="G18" s="15"/>
      <c r="H18" s="13"/>
      <c r="I18" s="13"/>
      <c r="J18" s="8">
        <f t="shared" si="2"/>
        <v>0</v>
      </c>
      <c r="K18" s="9">
        <f t="shared" si="3"/>
        <v>0</v>
      </c>
      <c r="L18" s="10"/>
    </row>
    <row r="19" spans="1:12" ht="14.25">
      <c r="A19" s="22"/>
      <c r="B19" s="11"/>
      <c r="C19" s="11"/>
      <c r="D19" s="12"/>
      <c r="E19" s="12"/>
      <c r="F19" s="12"/>
      <c r="G19" s="15"/>
      <c r="H19" s="13"/>
      <c r="I19" s="13"/>
      <c r="J19" s="8">
        <f t="shared" si="2"/>
        <v>0</v>
      </c>
      <c r="K19" s="9">
        <f t="shared" si="3"/>
        <v>0</v>
      </c>
      <c r="L19" s="10"/>
    </row>
    <row r="20" spans="1:12" ht="14.25">
      <c r="A20" s="11"/>
      <c r="B20" s="11"/>
      <c r="C20" s="11"/>
      <c r="D20" s="12"/>
      <c r="E20" s="23"/>
      <c r="F20" s="12"/>
      <c r="G20" s="15"/>
      <c r="H20" s="13"/>
      <c r="I20" s="13"/>
      <c r="J20" s="8">
        <f t="shared" si="2"/>
        <v>0</v>
      </c>
      <c r="K20" s="9">
        <f t="shared" si="3"/>
        <v>0</v>
      </c>
      <c r="L20" s="10"/>
    </row>
    <row r="21" spans="1:12" ht="14.25">
      <c r="A21" s="11"/>
      <c r="B21" s="11"/>
      <c r="C21" s="11"/>
      <c r="D21" s="12"/>
      <c r="E21" s="23"/>
      <c r="F21" s="23"/>
      <c r="G21" s="15"/>
      <c r="H21" s="13"/>
      <c r="I21" s="13"/>
      <c r="J21" s="8">
        <f t="shared" si="2"/>
        <v>0</v>
      </c>
      <c r="K21" s="9">
        <f t="shared" si="3"/>
        <v>0</v>
      </c>
      <c r="L21" s="10"/>
    </row>
    <row r="22" spans="1:12" ht="14.25">
      <c r="A22" s="18"/>
      <c r="B22" s="18"/>
      <c r="C22" s="18"/>
      <c r="D22" s="19"/>
      <c r="E22" s="20"/>
      <c r="F22" s="20"/>
      <c r="G22" s="14"/>
      <c r="H22" s="21"/>
      <c r="I22" s="21"/>
      <c r="J22" s="8">
        <f t="shared" si="2"/>
        <v>0</v>
      </c>
      <c r="K22" s="9">
        <f t="shared" si="3"/>
        <v>0</v>
      </c>
      <c r="L22" s="10"/>
    </row>
    <row r="23" spans="1:12" ht="14.25">
      <c r="A23" s="18"/>
      <c r="B23" s="18"/>
      <c r="C23" s="18"/>
      <c r="D23" s="19"/>
      <c r="E23" s="20"/>
      <c r="F23" s="20"/>
      <c r="G23" s="14"/>
      <c r="H23" s="21"/>
      <c r="I23" s="21"/>
      <c r="J23" s="8">
        <f t="shared" si="2"/>
        <v>0</v>
      </c>
      <c r="K23" s="9">
        <f t="shared" si="3"/>
        <v>0</v>
      </c>
      <c r="L23" s="10"/>
    </row>
    <row r="24" spans="1:12" ht="14.25">
      <c r="A24" s="18"/>
      <c r="B24" s="18"/>
      <c r="C24" s="18"/>
      <c r="D24" s="19"/>
      <c r="E24" s="20"/>
      <c r="F24" s="20"/>
      <c r="G24" s="14"/>
      <c r="H24" s="21"/>
      <c r="I24" s="21"/>
      <c r="J24" s="8">
        <f t="shared" si="2"/>
        <v>0</v>
      </c>
      <c r="K24" s="9">
        <f t="shared" si="3"/>
        <v>0</v>
      </c>
      <c r="L24" s="10"/>
    </row>
    <row r="25" spans="1:12" ht="14.25">
      <c r="A25" s="18"/>
      <c r="B25" s="18"/>
      <c r="C25" s="18"/>
      <c r="D25" s="19"/>
      <c r="E25" s="20"/>
      <c r="F25" s="20"/>
      <c r="G25" s="14"/>
      <c r="H25" s="21"/>
      <c r="I25" s="21"/>
      <c r="J25" s="8">
        <f t="shared" si="2"/>
        <v>0</v>
      </c>
      <c r="K25" s="9">
        <f t="shared" si="3"/>
        <v>0</v>
      </c>
      <c r="L25" s="10"/>
    </row>
    <row r="26" spans="1:12" ht="14.25">
      <c r="A26" s="18"/>
      <c r="B26" s="18"/>
      <c r="C26" s="18"/>
      <c r="D26" s="19"/>
      <c r="E26" s="20"/>
      <c r="F26" s="20"/>
      <c r="G26" s="14"/>
      <c r="H26" s="21"/>
      <c r="I26" s="21"/>
      <c r="J26" s="8">
        <f t="shared" si="2"/>
        <v>0</v>
      </c>
      <c r="K26" s="9">
        <f t="shared" si="3"/>
        <v>0</v>
      </c>
      <c r="L26" s="10"/>
    </row>
    <row r="27" spans="1:12" ht="14.25">
      <c r="A27" s="18"/>
      <c r="B27" s="18"/>
      <c r="C27" s="18"/>
      <c r="D27" s="19"/>
      <c r="E27" s="20"/>
      <c r="F27" s="20"/>
      <c r="G27" s="14"/>
      <c r="H27" s="21"/>
      <c r="I27" s="21"/>
      <c r="J27" s="8">
        <f t="shared" si="2"/>
        <v>0</v>
      </c>
      <c r="K27" s="9">
        <f t="shared" si="3"/>
        <v>0</v>
      </c>
      <c r="L27" s="10"/>
    </row>
    <row r="28" spans="1:12" ht="14.25">
      <c r="A28" s="18"/>
      <c r="B28" s="18"/>
      <c r="C28" s="18"/>
      <c r="D28" s="19"/>
      <c r="E28" s="20"/>
      <c r="F28" s="20"/>
      <c r="G28" s="14"/>
      <c r="H28" s="21"/>
      <c r="I28" s="21"/>
      <c r="J28" s="8">
        <f t="shared" si="2"/>
        <v>0</v>
      </c>
      <c r="K28" s="9">
        <f t="shared" si="3"/>
        <v>0</v>
      </c>
      <c r="L28" s="10"/>
    </row>
    <row r="29" spans="1:12" ht="14.25">
      <c r="A29" s="18"/>
      <c r="B29" s="18"/>
      <c r="C29" s="18"/>
      <c r="D29" s="19"/>
      <c r="E29" s="20"/>
      <c r="F29" s="20"/>
      <c r="G29" s="14"/>
      <c r="H29" s="21"/>
      <c r="I29" s="21"/>
      <c r="J29" s="8">
        <f t="shared" si="2"/>
        <v>0</v>
      </c>
      <c r="K29" s="9">
        <f t="shared" si="3"/>
        <v>0</v>
      </c>
      <c r="L29" s="10"/>
    </row>
    <row r="30" spans="1:12" ht="14.25">
      <c r="A30" s="18"/>
      <c r="B30" s="18"/>
      <c r="C30" s="18"/>
      <c r="D30" s="19"/>
      <c r="E30" s="20"/>
      <c r="F30" s="20"/>
      <c r="G30" s="14"/>
      <c r="H30" s="21"/>
      <c r="I30" s="21"/>
      <c r="J30" s="8">
        <f t="shared" si="2"/>
        <v>0</v>
      </c>
      <c r="K30" s="9">
        <f t="shared" si="3"/>
        <v>0</v>
      </c>
      <c r="L30" s="10"/>
    </row>
    <row r="31" spans="1:12" ht="14.25">
      <c r="A31" s="18"/>
      <c r="B31" s="18"/>
      <c r="C31" s="18"/>
      <c r="D31" s="19"/>
      <c r="E31" s="20"/>
      <c r="F31" s="20"/>
      <c r="G31" s="14"/>
      <c r="H31" s="21"/>
      <c r="I31" s="21"/>
      <c r="J31" s="8">
        <f t="shared" si="2"/>
        <v>0</v>
      </c>
      <c r="K31" s="9">
        <f t="shared" si="3"/>
        <v>0</v>
      </c>
      <c r="L31" s="10"/>
    </row>
    <row r="32" spans="1:12" ht="14.25">
      <c r="A32" s="18"/>
      <c r="B32" s="18"/>
      <c r="C32" s="18"/>
      <c r="D32" s="19"/>
      <c r="E32" s="20"/>
      <c r="F32" s="20"/>
      <c r="G32" s="14"/>
      <c r="H32" s="21"/>
      <c r="I32" s="21"/>
      <c r="J32" s="8">
        <f t="shared" si="2"/>
        <v>0</v>
      </c>
      <c r="K32" s="9">
        <f t="shared" si="3"/>
        <v>0</v>
      </c>
      <c r="L32" s="10"/>
    </row>
    <row r="33" spans="1:12" ht="14.25">
      <c r="A33" s="18"/>
      <c r="B33" s="18"/>
      <c r="C33" s="18"/>
      <c r="D33" s="19"/>
      <c r="E33" s="20"/>
      <c r="F33" s="20"/>
      <c r="G33" s="14"/>
      <c r="H33" s="21"/>
      <c r="I33" s="21"/>
      <c r="J33" s="8">
        <f t="shared" si="2"/>
        <v>0</v>
      </c>
      <c r="K33" s="9">
        <f t="shared" si="3"/>
        <v>0</v>
      </c>
      <c r="L33" s="10"/>
    </row>
  </sheetData>
  <sheetProtection/>
  <mergeCells count="2">
    <mergeCell ref="A1:L1"/>
    <mergeCell ref="A3:L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19" sqref="G19"/>
    </sheetView>
  </sheetViews>
  <sheetFormatPr defaultColWidth="8.125" defaultRowHeight="14.25"/>
  <cols>
    <col min="1" max="1" width="16.25390625" style="1" customWidth="1"/>
    <col min="2" max="2" width="14.25390625" style="1" customWidth="1"/>
    <col min="3" max="3" width="20.25390625" style="1" customWidth="1"/>
    <col min="4" max="4" width="7.875" style="1" customWidth="1"/>
    <col min="5" max="5" width="8.125" style="1" customWidth="1"/>
    <col min="6" max="6" width="13.125" style="1" customWidth="1"/>
    <col min="7" max="7" width="27.00390625" style="1" customWidth="1"/>
    <col min="8" max="8" width="9.50390625" style="1" customWidth="1"/>
    <col min="9" max="9" width="11.00390625" style="1" customWidth="1"/>
    <col min="10" max="11" width="8.125" style="1" customWidth="1"/>
    <col min="12" max="12" width="12.00390625" style="1" customWidth="1"/>
    <col min="13" max="16384" width="8.125" style="1" customWidth="1"/>
  </cols>
  <sheetData>
    <row r="1" spans="1:12" ht="22.5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86</v>
      </c>
      <c r="J2" s="2" t="s">
        <v>8</v>
      </c>
      <c r="K2" s="3" t="s">
        <v>9</v>
      </c>
      <c r="L2" s="2" t="s">
        <v>10</v>
      </c>
    </row>
    <row r="3" spans="1:12" ht="15">
      <c r="A3" s="26" t="s">
        <v>143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4.25">
      <c r="A4" s="4" t="s">
        <v>136</v>
      </c>
      <c r="B4" s="4" t="s">
        <v>39</v>
      </c>
      <c r="C4" s="4" t="s">
        <v>14</v>
      </c>
      <c r="D4" s="5">
        <v>3</v>
      </c>
      <c r="E4" s="6">
        <v>10</v>
      </c>
      <c r="F4" s="6" t="s">
        <v>16</v>
      </c>
      <c r="G4" s="4" t="s">
        <v>17</v>
      </c>
      <c r="H4" s="7">
        <v>21</v>
      </c>
      <c r="I4" s="7">
        <v>20</v>
      </c>
      <c r="J4" s="8">
        <f>I4+H4</f>
        <v>41</v>
      </c>
      <c r="K4" s="9">
        <f>J4/65</f>
        <v>0.6307692307692307</v>
      </c>
      <c r="L4" s="10" t="s">
        <v>138</v>
      </c>
    </row>
    <row r="5" spans="1:12" ht="14.25">
      <c r="A5" s="11" t="s">
        <v>146</v>
      </c>
      <c r="B5" s="11" t="s">
        <v>108</v>
      </c>
      <c r="C5" s="11" t="s">
        <v>55</v>
      </c>
      <c r="D5" s="12">
        <v>2</v>
      </c>
      <c r="E5" s="12">
        <v>10</v>
      </c>
      <c r="F5" s="6" t="s">
        <v>16</v>
      </c>
      <c r="G5" s="4" t="s">
        <v>17</v>
      </c>
      <c r="H5" s="13">
        <v>17</v>
      </c>
      <c r="I5" s="13">
        <v>14</v>
      </c>
      <c r="J5" s="8">
        <f>I5+H5</f>
        <v>31</v>
      </c>
      <c r="K5" s="9">
        <f>J5/65</f>
        <v>0.47692307692307695</v>
      </c>
      <c r="L5" s="10" t="s">
        <v>22</v>
      </c>
    </row>
    <row r="6" spans="1:12" ht="14.25">
      <c r="A6" s="11" t="s">
        <v>148</v>
      </c>
      <c r="B6" s="11" t="s">
        <v>149</v>
      </c>
      <c r="C6" s="11" t="s">
        <v>150</v>
      </c>
      <c r="D6" s="12">
        <v>5</v>
      </c>
      <c r="E6" s="12">
        <v>10</v>
      </c>
      <c r="F6" s="6" t="s">
        <v>16</v>
      </c>
      <c r="G6" s="4" t="s">
        <v>17</v>
      </c>
      <c r="H6" s="13">
        <v>13</v>
      </c>
      <c r="I6" s="13">
        <v>16</v>
      </c>
      <c r="J6" s="8">
        <f>I6+H6</f>
        <v>29</v>
      </c>
      <c r="K6" s="9">
        <f>J6/65</f>
        <v>0.4461538461538462</v>
      </c>
      <c r="L6" s="10" t="s">
        <v>22</v>
      </c>
    </row>
    <row r="7" spans="1:12" ht="14.25">
      <c r="A7" s="4" t="s">
        <v>61</v>
      </c>
      <c r="B7" s="4" t="s">
        <v>89</v>
      </c>
      <c r="C7" s="4" t="s">
        <v>147</v>
      </c>
      <c r="D7" s="5">
        <v>4</v>
      </c>
      <c r="E7" s="6">
        <v>10</v>
      </c>
      <c r="F7" s="6" t="s">
        <v>16</v>
      </c>
      <c r="G7" s="4" t="s">
        <v>17</v>
      </c>
      <c r="H7" s="7">
        <v>12</v>
      </c>
      <c r="I7" s="7">
        <v>16</v>
      </c>
      <c r="J7" s="8">
        <f>I7+H7</f>
        <v>28</v>
      </c>
      <c r="K7" s="9">
        <f>J7/65</f>
        <v>0.4307692307692308</v>
      </c>
      <c r="L7" s="10" t="s">
        <v>22</v>
      </c>
    </row>
    <row r="8" spans="1:12" ht="14.25">
      <c r="A8" s="4" t="s">
        <v>144</v>
      </c>
      <c r="B8" s="4" t="s">
        <v>145</v>
      </c>
      <c r="C8" s="4" t="s">
        <v>31</v>
      </c>
      <c r="D8" s="5">
        <v>1</v>
      </c>
      <c r="E8" s="6">
        <v>10</v>
      </c>
      <c r="F8" s="6" t="s">
        <v>16</v>
      </c>
      <c r="G8" s="4" t="s">
        <v>17</v>
      </c>
      <c r="H8" s="7">
        <v>14</v>
      </c>
      <c r="I8" s="7">
        <v>12</v>
      </c>
      <c r="J8" s="8">
        <f>I8+H8</f>
        <v>26</v>
      </c>
      <c r="K8" s="9">
        <f>J8/65</f>
        <v>0.4</v>
      </c>
      <c r="L8" s="10" t="s">
        <v>22</v>
      </c>
    </row>
    <row r="9" spans="1:12" ht="14.25">
      <c r="A9" s="11"/>
      <c r="B9" s="11"/>
      <c r="C9" s="11"/>
      <c r="D9" s="12"/>
      <c r="E9" s="12"/>
      <c r="F9" s="12"/>
      <c r="G9" s="15"/>
      <c r="H9" s="13"/>
      <c r="I9" s="13"/>
      <c r="J9" s="8">
        <f aca="true" t="shared" si="0" ref="J9:J33">I9+H9</f>
        <v>0</v>
      </c>
      <c r="K9" s="9">
        <f aca="true" t="shared" si="1" ref="K9:K33">J9/65</f>
        <v>0</v>
      </c>
      <c r="L9" s="10"/>
    </row>
    <row r="10" spans="1:12" ht="14.25">
      <c r="A10" s="11"/>
      <c r="B10" s="11"/>
      <c r="C10" s="11"/>
      <c r="D10" s="12"/>
      <c r="E10" s="12"/>
      <c r="F10" s="12"/>
      <c r="G10" s="15"/>
      <c r="H10" s="13"/>
      <c r="I10" s="13"/>
      <c r="J10" s="8">
        <f t="shared" si="0"/>
        <v>0</v>
      </c>
      <c r="K10" s="9">
        <f t="shared" si="1"/>
        <v>0</v>
      </c>
      <c r="L10" s="10"/>
    </row>
    <row r="11" spans="1:12" ht="14.25">
      <c r="A11" s="14"/>
      <c r="B11" s="15"/>
      <c r="C11" s="15"/>
      <c r="D11" s="12"/>
      <c r="E11" s="12"/>
      <c r="F11" s="12"/>
      <c r="G11" s="11"/>
      <c r="H11" s="17"/>
      <c r="I11" s="17"/>
      <c r="J11" s="8">
        <f t="shared" si="0"/>
        <v>0</v>
      </c>
      <c r="K11" s="9">
        <f t="shared" si="1"/>
        <v>0</v>
      </c>
      <c r="L11" s="10"/>
    </row>
    <row r="12" spans="1:12" ht="14.25">
      <c r="A12" s="4"/>
      <c r="B12" s="4"/>
      <c r="C12" s="4"/>
      <c r="D12" s="5"/>
      <c r="E12" s="6"/>
      <c r="F12" s="6"/>
      <c r="G12" s="4"/>
      <c r="H12" s="7"/>
      <c r="I12" s="7"/>
      <c r="J12" s="8">
        <f t="shared" si="0"/>
        <v>0</v>
      </c>
      <c r="K12" s="9">
        <f t="shared" si="1"/>
        <v>0</v>
      </c>
      <c r="L12" s="10"/>
    </row>
    <row r="13" spans="1:12" ht="14.25">
      <c r="A13" s="11"/>
      <c r="B13" s="11"/>
      <c r="C13" s="11"/>
      <c r="D13" s="12"/>
      <c r="E13" s="12"/>
      <c r="F13" s="12"/>
      <c r="G13" s="15"/>
      <c r="H13" s="13"/>
      <c r="I13" s="13"/>
      <c r="J13" s="8">
        <f t="shared" si="0"/>
        <v>0</v>
      </c>
      <c r="K13" s="9">
        <f t="shared" si="1"/>
        <v>0</v>
      </c>
      <c r="L13" s="10"/>
    </row>
    <row r="14" spans="1:12" ht="14.25">
      <c r="A14" s="14"/>
      <c r="B14" s="15"/>
      <c r="C14" s="15"/>
      <c r="D14" s="12"/>
      <c r="E14" s="12"/>
      <c r="F14" s="12"/>
      <c r="G14" s="11"/>
      <c r="H14" s="17"/>
      <c r="I14" s="17"/>
      <c r="J14" s="8">
        <f t="shared" si="0"/>
        <v>0</v>
      </c>
      <c r="K14" s="9">
        <f t="shared" si="1"/>
        <v>0</v>
      </c>
      <c r="L14" s="10"/>
    </row>
    <row r="15" spans="1:12" ht="14.25">
      <c r="A15" s="18"/>
      <c r="B15" s="18"/>
      <c r="C15" s="18"/>
      <c r="D15" s="19"/>
      <c r="E15" s="20"/>
      <c r="F15" s="20"/>
      <c r="G15" s="14"/>
      <c r="H15" s="21"/>
      <c r="I15" s="21"/>
      <c r="J15" s="8">
        <f t="shared" si="0"/>
        <v>0</v>
      </c>
      <c r="K15" s="9">
        <f t="shared" si="1"/>
        <v>0</v>
      </c>
      <c r="L15" s="10"/>
    </row>
    <row r="16" spans="1:12" ht="14.25">
      <c r="A16" s="11"/>
      <c r="B16" s="11"/>
      <c r="C16" s="11"/>
      <c r="D16" s="12"/>
      <c r="E16" s="12"/>
      <c r="F16" s="12"/>
      <c r="G16" s="15"/>
      <c r="H16" s="13"/>
      <c r="I16" s="13"/>
      <c r="J16" s="8">
        <f t="shared" si="0"/>
        <v>0</v>
      </c>
      <c r="K16" s="9">
        <f t="shared" si="1"/>
        <v>0</v>
      </c>
      <c r="L16" s="10"/>
    </row>
    <row r="17" spans="1:12" ht="14.25">
      <c r="A17" s="14"/>
      <c r="B17" s="15"/>
      <c r="C17" s="15"/>
      <c r="D17" s="12"/>
      <c r="E17" s="12"/>
      <c r="F17" s="12"/>
      <c r="G17" s="11"/>
      <c r="H17" s="17"/>
      <c r="I17" s="17"/>
      <c r="J17" s="8">
        <f t="shared" si="0"/>
        <v>0</v>
      </c>
      <c r="K17" s="9">
        <f t="shared" si="1"/>
        <v>0</v>
      </c>
      <c r="L17" s="10"/>
    </row>
    <row r="18" spans="1:12" ht="14.25">
      <c r="A18" s="22"/>
      <c r="B18" s="11"/>
      <c r="C18" s="11"/>
      <c r="D18" s="12"/>
      <c r="E18" s="23"/>
      <c r="F18" s="12"/>
      <c r="G18" s="15"/>
      <c r="H18" s="13"/>
      <c r="I18" s="13"/>
      <c r="J18" s="8">
        <f t="shared" si="0"/>
        <v>0</v>
      </c>
      <c r="K18" s="9">
        <f t="shared" si="1"/>
        <v>0</v>
      </c>
      <c r="L18" s="10"/>
    </row>
    <row r="19" spans="1:12" ht="14.25">
      <c r="A19" s="22"/>
      <c r="B19" s="11"/>
      <c r="C19" s="11"/>
      <c r="D19" s="12"/>
      <c r="E19" s="12"/>
      <c r="F19" s="12"/>
      <c r="G19" s="15"/>
      <c r="H19" s="13"/>
      <c r="I19" s="13"/>
      <c r="J19" s="8">
        <f t="shared" si="0"/>
        <v>0</v>
      </c>
      <c r="K19" s="9">
        <f t="shared" si="1"/>
        <v>0</v>
      </c>
      <c r="L19" s="10"/>
    </row>
    <row r="20" spans="1:12" ht="14.25">
      <c r="A20" s="11"/>
      <c r="B20" s="11"/>
      <c r="C20" s="11"/>
      <c r="D20" s="12"/>
      <c r="E20" s="23"/>
      <c r="F20" s="12"/>
      <c r="G20" s="15"/>
      <c r="H20" s="13"/>
      <c r="I20" s="13"/>
      <c r="J20" s="8">
        <f t="shared" si="0"/>
        <v>0</v>
      </c>
      <c r="K20" s="9">
        <f t="shared" si="1"/>
        <v>0</v>
      </c>
      <c r="L20" s="10"/>
    </row>
    <row r="21" spans="1:12" ht="14.25">
      <c r="A21" s="11"/>
      <c r="B21" s="11"/>
      <c r="C21" s="11"/>
      <c r="D21" s="12"/>
      <c r="E21" s="23"/>
      <c r="F21" s="23"/>
      <c r="G21" s="15"/>
      <c r="H21" s="13"/>
      <c r="I21" s="13"/>
      <c r="J21" s="8">
        <f t="shared" si="0"/>
        <v>0</v>
      </c>
      <c r="K21" s="9">
        <f t="shared" si="1"/>
        <v>0</v>
      </c>
      <c r="L21" s="10"/>
    </row>
    <row r="22" spans="1:12" ht="14.25">
      <c r="A22" s="18"/>
      <c r="B22" s="18"/>
      <c r="C22" s="18"/>
      <c r="D22" s="19"/>
      <c r="E22" s="20"/>
      <c r="F22" s="20"/>
      <c r="G22" s="14"/>
      <c r="H22" s="21"/>
      <c r="I22" s="21"/>
      <c r="J22" s="8">
        <f t="shared" si="0"/>
        <v>0</v>
      </c>
      <c r="K22" s="9">
        <f t="shared" si="1"/>
        <v>0</v>
      </c>
      <c r="L22" s="10"/>
    </row>
    <row r="23" spans="1:12" ht="14.25">
      <c r="A23" s="18"/>
      <c r="B23" s="18"/>
      <c r="C23" s="18"/>
      <c r="D23" s="19"/>
      <c r="E23" s="20"/>
      <c r="F23" s="20"/>
      <c r="G23" s="14"/>
      <c r="H23" s="21"/>
      <c r="I23" s="21"/>
      <c r="J23" s="8">
        <f t="shared" si="0"/>
        <v>0</v>
      </c>
      <c r="K23" s="9">
        <f t="shared" si="1"/>
        <v>0</v>
      </c>
      <c r="L23" s="10"/>
    </row>
    <row r="24" spans="1:12" ht="14.25">
      <c r="A24" s="18"/>
      <c r="B24" s="18"/>
      <c r="C24" s="18"/>
      <c r="D24" s="19"/>
      <c r="E24" s="20"/>
      <c r="F24" s="20"/>
      <c r="G24" s="14"/>
      <c r="H24" s="21"/>
      <c r="I24" s="21"/>
      <c r="J24" s="8">
        <f t="shared" si="0"/>
        <v>0</v>
      </c>
      <c r="K24" s="9">
        <f t="shared" si="1"/>
        <v>0</v>
      </c>
      <c r="L24" s="10"/>
    </row>
    <row r="25" spans="1:12" ht="14.25">
      <c r="A25" s="18"/>
      <c r="B25" s="18"/>
      <c r="C25" s="18"/>
      <c r="D25" s="19"/>
      <c r="E25" s="20"/>
      <c r="F25" s="20"/>
      <c r="G25" s="14"/>
      <c r="H25" s="21"/>
      <c r="I25" s="21"/>
      <c r="J25" s="8">
        <f t="shared" si="0"/>
        <v>0</v>
      </c>
      <c r="K25" s="9">
        <f t="shared" si="1"/>
        <v>0</v>
      </c>
      <c r="L25" s="10"/>
    </row>
    <row r="26" spans="1:12" ht="14.25">
      <c r="A26" s="18"/>
      <c r="B26" s="18"/>
      <c r="C26" s="18"/>
      <c r="D26" s="19"/>
      <c r="E26" s="20"/>
      <c r="F26" s="20"/>
      <c r="G26" s="14"/>
      <c r="H26" s="21"/>
      <c r="I26" s="21"/>
      <c r="J26" s="8">
        <f t="shared" si="0"/>
        <v>0</v>
      </c>
      <c r="K26" s="9">
        <f t="shared" si="1"/>
        <v>0</v>
      </c>
      <c r="L26" s="10"/>
    </row>
    <row r="27" spans="1:12" ht="14.25">
      <c r="A27" s="18"/>
      <c r="B27" s="18"/>
      <c r="C27" s="18"/>
      <c r="D27" s="19"/>
      <c r="E27" s="20"/>
      <c r="F27" s="20"/>
      <c r="G27" s="14"/>
      <c r="H27" s="21"/>
      <c r="I27" s="21"/>
      <c r="J27" s="8">
        <f t="shared" si="0"/>
        <v>0</v>
      </c>
      <c r="K27" s="9">
        <f t="shared" si="1"/>
        <v>0</v>
      </c>
      <c r="L27" s="10"/>
    </row>
    <row r="28" spans="1:12" ht="14.25">
      <c r="A28" s="18"/>
      <c r="B28" s="18"/>
      <c r="C28" s="18"/>
      <c r="D28" s="19"/>
      <c r="E28" s="20"/>
      <c r="F28" s="20"/>
      <c r="G28" s="14"/>
      <c r="H28" s="21"/>
      <c r="I28" s="21"/>
      <c r="J28" s="8">
        <f t="shared" si="0"/>
        <v>0</v>
      </c>
      <c r="K28" s="9">
        <f t="shared" si="1"/>
        <v>0</v>
      </c>
      <c r="L28" s="10"/>
    </row>
    <row r="29" spans="1:12" ht="14.25">
      <c r="A29" s="18"/>
      <c r="B29" s="18"/>
      <c r="C29" s="18"/>
      <c r="D29" s="19"/>
      <c r="E29" s="20"/>
      <c r="F29" s="20"/>
      <c r="G29" s="14"/>
      <c r="H29" s="21"/>
      <c r="I29" s="21"/>
      <c r="J29" s="8">
        <f t="shared" si="0"/>
        <v>0</v>
      </c>
      <c r="K29" s="9">
        <f t="shared" si="1"/>
        <v>0</v>
      </c>
      <c r="L29" s="10"/>
    </row>
    <row r="30" spans="1:12" ht="14.25">
      <c r="A30" s="18"/>
      <c r="B30" s="18"/>
      <c r="C30" s="18"/>
      <c r="D30" s="19"/>
      <c r="E30" s="20"/>
      <c r="F30" s="20"/>
      <c r="G30" s="14"/>
      <c r="H30" s="21"/>
      <c r="I30" s="21"/>
      <c r="J30" s="8">
        <f t="shared" si="0"/>
        <v>0</v>
      </c>
      <c r="K30" s="9">
        <f t="shared" si="1"/>
        <v>0</v>
      </c>
      <c r="L30" s="10"/>
    </row>
    <row r="31" spans="1:12" ht="14.25">
      <c r="A31" s="18"/>
      <c r="B31" s="18"/>
      <c r="C31" s="18"/>
      <c r="D31" s="19"/>
      <c r="E31" s="20"/>
      <c r="F31" s="20"/>
      <c r="G31" s="14"/>
      <c r="H31" s="21"/>
      <c r="I31" s="21"/>
      <c r="J31" s="8">
        <f t="shared" si="0"/>
        <v>0</v>
      </c>
      <c r="K31" s="9">
        <f t="shared" si="1"/>
        <v>0</v>
      </c>
      <c r="L31" s="10"/>
    </row>
    <row r="32" spans="1:12" ht="14.25">
      <c r="A32" s="18"/>
      <c r="B32" s="18"/>
      <c r="C32" s="18"/>
      <c r="D32" s="19"/>
      <c r="E32" s="20"/>
      <c r="F32" s="20"/>
      <c r="G32" s="14"/>
      <c r="H32" s="21"/>
      <c r="I32" s="21"/>
      <c r="J32" s="8">
        <f t="shared" si="0"/>
        <v>0</v>
      </c>
      <c r="K32" s="9">
        <f t="shared" si="1"/>
        <v>0</v>
      </c>
      <c r="L32" s="10"/>
    </row>
    <row r="33" spans="1:12" ht="14.25">
      <c r="A33" s="18"/>
      <c r="B33" s="18"/>
      <c r="C33" s="18"/>
      <c r="D33" s="19"/>
      <c r="E33" s="20"/>
      <c r="F33" s="20"/>
      <c r="G33" s="14"/>
      <c r="H33" s="21"/>
      <c r="I33" s="21"/>
      <c r="J33" s="8">
        <f t="shared" si="0"/>
        <v>0</v>
      </c>
      <c r="K33" s="9">
        <f t="shared" si="1"/>
        <v>0</v>
      </c>
      <c r="L33" s="10"/>
    </row>
  </sheetData>
  <sheetProtection/>
  <mergeCells count="2">
    <mergeCell ref="A1:L1"/>
    <mergeCell ref="A3:L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G21" sqref="G21"/>
    </sheetView>
  </sheetViews>
  <sheetFormatPr defaultColWidth="8.125" defaultRowHeight="14.25"/>
  <cols>
    <col min="1" max="1" width="15.75390625" style="1" customWidth="1"/>
    <col min="2" max="2" width="16.00390625" style="1" customWidth="1"/>
    <col min="3" max="3" width="19.125" style="1" customWidth="1"/>
    <col min="4" max="4" width="7.875" style="1" customWidth="1"/>
    <col min="5" max="6" width="8.125" style="1" customWidth="1"/>
    <col min="7" max="7" width="25.125" style="1" customWidth="1"/>
    <col min="8" max="8" width="9.50390625" style="1" customWidth="1"/>
    <col min="9" max="9" width="11.00390625" style="1" customWidth="1"/>
    <col min="10" max="10" width="8.125" style="1" customWidth="1"/>
    <col min="11" max="11" width="10.125" style="1" customWidth="1"/>
    <col min="12" max="12" width="12.00390625" style="1" customWidth="1"/>
    <col min="13" max="16384" width="8.125" style="1" customWidth="1"/>
  </cols>
  <sheetData>
    <row r="1" spans="1:12" ht="22.5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86</v>
      </c>
      <c r="J2" s="2" t="s">
        <v>8</v>
      </c>
      <c r="K2" s="3" t="s">
        <v>9</v>
      </c>
      <c r="L2" s="2" t="s">
        <v>10</v>
      </c>
    </row>
    <row r="3" spans="1:12" ht="15">
      <c r="A3" s="26" t="s">
        <v>143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4.25">
      <c r="A4" s="4" t="s">
        <v>151</v>
      </c>
      <c r="B4" s="4" t="s">
        <v>152</v>
      </c>
      <c r="C4" s="4" t="s">
        <v>153</v>
      </c>
      <c r="D4" s="5">
        <v>1</v>
      </c>
      <c r="E4" s="6">
        <v>11</v>
      </c>
      <c r="F4" s="6" t="s">
        <v>16</v>
      </c>
      <c r="G4" s="4" t="s">
        <v>17</v>
      </c>
      <c r="H4" s="7">
        <v>23</v>
      </c>
      <c r="I4" s="7">
        <v>21</v>
      </c>
      <c r="J4" s="8">
        <f aca="true" t="shared" si="0" ref="J4:J9">I4+H4</f>
        <v>44</v>
      </c>
      <c r="K4" s="9">
        <f aca="true" t="shared" si="1" ref="K4:K9">J4/65</f>
        <v>0.676923076923077</v>
      </c>
      <c r="L4" s="10" t="s">
        <v>40</v>
      </c>
    </row>
    <row r="5" spans="1:12" ht="14.25">
      <c r="A5" s="11" t="s">
        <v>154</v>
      </c>
      <c r="B5" s="11" t="s">
        <v>155</v>
      </c>
      <c r="C5" s="11" t="s">
        <v>156</v>
      </c>
      <c r="D5" s="12">
        <v>2</v>
      </c>
      <c r="E5" s="12">
        <v>11</v>
      </c>
      <c r="F5" s="6" t="s">
        <v>16</v>
      </c>
      <c r="G5" s="4" t="s">
        <v>17</v>
      </c>
      <c r="H5" s="13">
        <v>21</v>
      </c>
      <c r="I5" s="13">
        <v>19</v>
      </c>
      <c r="J5" s="8">
        <f t="shared" si="0"/>
        <v>40</v>
      </c>
      <c r="K5" s="9">
        <f t="shared" si="1"/>
        <v>0.6153846153846154</v>
      </c>
      <c r="L5" s="10" t="s">
        <v>18</v>
      </c>
    </row>
    <row r="6" spans="1:12" ht="14.25">
      <c r="A6" s="4" t="s">
        <v>157</v>
      </c>
      <c r="B6" s="4" t="s">
        <v>158</v>
      </c>
      <c r="C6" s="4" t="s">
        <v>66</v>
      </c>
      <c r="D6" s="5">
        <v>3</v>
      </c>
      <c r="E6" s="6">
        <v>11</v>
      </c>
      <c r="F6" s="6" t="s">
        <v>16</v>
      </c>
      <c r="G6" s="4" t="s">
        <v>17</v>
      </c>
      <c r="H6" s="7">
        <v>18</v>
      </c>
      <c r="I6" s="7">
        <v>14</v>
      </c>
      <c r="J6" s="8">
        <f t="shared" si="0"/>
        <v>32</v>
      </c>
      <c r="K6" s="9">
        <f t="shared" si="1"/>
        <v>0.49230769230769234</v>
      </c>
      <c r="L6" s="10" t="s">
        <v>22</v>
      </c>
    </row>
    <row r="7" spans="1:12" ht="14.25">
      <c r="A7" s="4" t="s">
        <v>159</v>
      </c>
      <c r="B7" s="4" t="s">
        <v>105</v>
      </c>
      <c r="C7" s="4" t="s">
        <v>66</v>
      </c>
      <c r="D7" s="5">
        <v>4</v>
      </c>
      <c r="E7" s="6">
        <v>11</v>
      </c>
      <c r="F7" s="6" t="s">
        <v>16</v>
      </c>
      <c r="G7" s="4" t="s">
        <v>17</v>
      </c>
      <c r="H7" s="7">
        <v>11</v>
      </c>
      <c r="I7" s="7">
        <v>16</v>
      </c>
      <c r="J7" s="8">
        <f t="shared" si="0"/>
        <v>27</v>
      </c>
      <c r="K7" s="9">
        <f t="shared" si="1"/>
        <v>0.4153846153846154</v>
      </c>
      <c r="L7" s="10" t="s">
        <v>22</v>
      </c>
    </row>
    <row r="8" spans="1:12" ht="14.25">
      <c r="A8" s="11" t="s">
        <v>160</v>
      </c>
      <c r="B8" s="11" t="s">
        <v>121</v>
      </c>
      <c r="C8" s="11" t="s">
        <v>55</v>
      </c>
      <c r="D8" s="12">
        <v>5</v>
      </c>
      <c r="E8" s="12">
        <v>11</v>
      </c>
      <c r="F8" s="6" t="s">
        <v>16</v>
      </c>
      <c r="G8" s="4" t="s">
        <v>17</v>
      </c>
      <c r="H8" s="13">
        <v>10</v>
      </c>
      <c r="I8" s="13">
        <v>12</v>
      </c>
      <c r="J8" s="8">
        <f t="shared" si="0"/>
        <v>22</v>
      </c>
      <c r="K8" s="9">
        <f t="shared" si="1"/>
        <v>0.3384615384615385</v>
      </c>
      <c r="L8" s="10" t="s">
        <v>22</v>
      </c>
    </row>
    <row r="9" spans="1:12" ht="14.25">
      <c r="A9" s="11"/>
      <c r="B9" s="11"/>
      <c r="C9" s="11"/>
      <c r="D9" s="12"/>
      <c r="E9" s="12"/>
      <c r="F9" s="12"/>
      <c r="G9" s="15"/>
      <c r="H9" s="13"/>
      <c r="I9" s="13"/>
      <c r="J9" s="8">
        <f t="shared" si="0"/>
        <v>0</v>
      </c>
      <c r="K9" s="9">
        <f t="shared" si="1"/>
        <v>0</v>
      </c>
      <c r="L9" s="10"/>
    </row>
    <row r="10" spans="1:12" ht="14.25">
      <c r="A10" s="11"/>
      <c r="B10" s="11"/>
      <c r="C10" s="11"/>
      <c r="D10" s="12"/>
      <c r="E10" s="12"/>
      <c r="F10" s="12"/>
      <c r="G10" s="15"/>
      <c r="H10" s="13"/>
      <c r="I10" s="13"/>
      <c r="J10" s="8">
        <f aca="true" t="shared" si="2" ref="J10:J33">I10+H10</f>
        <v>0</v>
      </c>
      <c r="K10" s="9">
        <f aca="true" t="shared" si="3" ref="K10:K33">J10/65</f>
        <v>0</v>
      </c>
      <c r="L10" s="10"/>
    </row>
    <row r="11" spans="1:12" ht="14.25">
      <c r="A11" s="14"/>
      <c r="B11" s="15"/>
      <c r="C11" s="15"/>
      <c r="D11" s="12"/>
      <c r="E11" s="12"/>
      <c r="F11" s="12"/>
      <c r="G11" s="11"/>
      <c r="H11" s="17"/>
      <c r="I11" s="17"/>
      <c r="J11" s="8">
        <f t="shared" si="2"/>
        <v>0</v>
      </c>
      <c r="K11" s="9">
        <f t="shared" si="3"/>
        <v>0</v>
      </c>
      <c r="L11" s="10"/>
    </row>
    <row r="12" spans="1:12" ht="14.25">
      <c r="A12" s="4"/>
      <c r="B12" s="4"/>
      <c r="C12" s="4"/>
      <c r="D12" s="5"/>
      <c r="E12" s="6"/>
      <c r="F12" s="6"/>
      <c r="G12" s="4"/>
      <c r="H12" s="7"/>
      <c r="I12" s="7"/>
      <c r="J12" s="8">
        <f t="shared" si="2"/>
        <v>0</v>
      </c>
      <c r="K12" s="9">
        <f t="shared" si="3"/>
        <v>0</v>
      </c>
      <c r="L12" s="10"/>
    </row>
    <row r="13" spans="1:12" ht="14.25">
      <c r="A13" s="11"/>
      <c r="B13" s="11"/>
      <c r="C13" s="11"/>
      <c r="D13" s="12"/>
      <c r="E13" s="12"/>
      <c r="F13" s="12"/>
      <c r="G13" s="15"/>
      <c r="H13" s="13"/>
      <c r="I13" s="13"/>
      <c r="J13" s="8">
        <f t="shared" si="2"/>
        <v>0</v>
      </c>
      <c r="K13" s="9">
        <f t="shared" si="3"/>
        <v>0</v>
      </c>
      <c r="L13" s="10"/>
    </row>
    <row r="14" spans="1:12" ht="14.25">
      <c r="A14" s="14"/>
      <c r="B14" s="15"/>
      <c r="C14" s="15"/>
      <c r="D14" s="12"/>
      <c r="E14" s="12"/>
      <c r="F14" s="12"/>
      <c r="G14" s="11"/>
      <c r="H14" s="17"/>
      <c r="I14" s="17"/>
      <c r="J14" s="8">
        <f t="shared" si="2"/>
        <v>0</v>
      </c>
      <c r="K14" s="9">
        <f t="shared" si="3"/>
        <v>0</v>
      </c>
      <c r="L14" s="10"/>
    </row>
    <row r="15" spans="1:12" ht="14.25">
      <c r="A15" s="18"/>
      <c r="B15" s="18"/>
      <c r="C15" s="18"/>
      <c r="D15" s="19"/>
      <c r="E15" s="20"/>
      <c r="F15" s="20"/>
      <c r="G15" s="14"/>
      <c r="H15" s="21"/>
      <c r="I15" s="21"/>
      <c r="J15" s="8">
        <f t="shared" si="2"/>
        <v>0</v>
      </c>
      <c r="K15" s="9">
        <f t="shared" si="3"/>
        <v>0</v>
      </c>
      <c r="L15" s="10"/>
    </row>
    <row r="16" spans="1:12" ht="14.25">
      <c r="A16" s="11"/>
      <c r="B16" s="11"/>
      <c r="C16" s="11"/>
      <c r="D16" s="12"/>
      <c r="E16" s="12"/>
      <c r="F16" s="12"/>
      <c r="G16" s="15"/>
      <c r="H16" s="13"/>
      <c r="I16" s="13"/>
      <c r="J16" s="8">
        <f t="shared" si="2"/>
        <v>0</v>
      </c>
      <c r="K16" s="9">
        <f t="shared" si="3"/>
        <v>0</v>
      </c>
      <c r="L16" s="10"/>
    </row>
    <row r="17" spans="1:12" ht="14.25">
      <c r="A17" s="14"/>
      <c r="B17" s="15"/>
      <c r="C17" s="15"/>
      <c r="D17" s="12"/>
      <c r="E17" s="12"/>
      <c r="F17" s="12"/>
      <c r="G17" s="11"/>
      <c r="H17" s="17"/>
      <c r="I17" s="17"/>
      <c r="J17" s="8">
        <f t="shared" si="2"/>
        <v>0</v>
      </c>
      <c r="K17" s="9">
        <f t="shared" si="3"/>
        <v>0</v>
      </c>
      <c r="L17" s="10"/>
    </row>
    <row r="18" spans="1:12" ht="14.25">
      <c r="A18" s="22"/>
      <c r="B18" s="11"/>
      <c r="C18" s="11"/>
      <c r="D18" s="12"/>
      <c r="E18" s="23"/>
      <c r="F18" s="12"/>
      <c r="G18" s="15"/>
      <c r="H18" s="13"/>
      <c r="I18" s="13"/>
      <c r="J18" s="8">
        <f t="shared" si="2"/>
        <v>0</v>
      </c>
      <c r="K18" s="9">
        <f t="shared" si="3"/>
        <v>0</v>
      </c>
      <c r="L18" s="10"/>
    </row>
    <row r="19" spans="1:12" ht="14.25">
      <c r="A19" s="22"/>
      <c r="B19" s="11"/>
      <c r="C19" s="11"/>
      <c r="D19" s="12"/>
      <c r="E19" s="12"/>
      <c r="F19" s="12"/>
      <c r="G19" s="15"/>
      <c r="H19" s="13"/>
      <c r="I19" s="13"/>
      <c r="J19" s="8">
        <f t="shared" si="2"/>
        <v>0</v>
      </c>
      <c r="K19" s="9">
        <f t="shared" si="3"/>
        <v>0</v>
      </c>
      <c r="L19" s="10"/>
    </row>
    <row r="20" spans="1:12" ht="14.25">
      <c r="A20" s="11"/>
      <c r="B20" s="11"/>
      <c r="C20" s="11"/>
      <c r="D20" s="12"/>
      <c r="E20" s="23"/>
      <c r="F20" s="12"/>
      <c r="G20" s="15"/>
      <c r="H20" s="13"/>
      <c r="I20" s="13"/>
      <c r="J20" s="8">
        <f t="shared" si="2"/>
        <v>0</v>
      </c>
      <c r="K20" s="9">
        <f t="shared" si="3"/>
        <v>0</v>
      </c>
      <c r="L20" s="10"/>
    </row>
    <row r="21" spans="1:12" ht="14.25">
      <c r="A21" s="11"/>
      <c r="B21" s="11"/>
      <c r="C21" s="11"/>
      <c r="D21" s="12"/>
      <c r="E21" s="23"/>
      <c r="F21" s="23"/>
      <c r="G21" s="15"/>
      <c r="H21" s="13"/>
      <c r="I21" s="13"/>
      <c r="J21" s="8">
        <f t="shared" si="2"/>
        <v>0</v>
      </c>
      <c r="K21" s="9">
        <f t="shared" si="3"/>
        <v>0</v>
      </c>
      <c r="L21" s="10"/>
    </row>
    <row r="22" spans="1:12" ht="14.25">
      <c r="A22" s="18"/>
      <c r="B22" s="18"/>
      <c r="C22" s="18"/>
      <c r="D22" s="19"/>
      <c r="E22" s="20"/>
      <c r="F22" s="20"/>
      <c r="G22" s="14"/>
      <c r="H22" s="21"/>
      <c r="I22" s="21"/>
      <c r="J22" s="8">
        <f t="shared" si="2"/>
        <v>0</v>
      </c>
      <c r="K22" s="9">
        <f t="shared" si="3"/>
        <v>0</v>
      </c>
      <c r="L22" s="10"/>
    </row>
    <row r="23" spans="1:12" ht="14.25">
      <c r="A23" s="18"/>
      <c r="B23" s="18"/>
      <c r="C23" s="18"/>
      <c r="D23" s="19"/>
      <c r="E23" s="20"/>
      <c r="F23" s="20"/>
      <c r="G23" s="14"/>
      <c r="H23" s="21"/>
      <c r="I23" s="21"/>
      <c r="J23" s="8">
        <f t="shared" si="2"/>
        <v>0</v>
      </c>
      <c r="K23" s="9">
        <f t="shared" si="3"/>
        <v>0</v>
      </c>
      <c r="L23" s="10"/>
    </row>
    <row r="24" spans="1:12" ht="14.25">
      <c r="A24" s="18"/>
      <c r="B24" s="18"/>
      <c r="C24" s="18"/>
      <c r="D24" s="19"/>
      <c r="E24" s="20"/>
      <c r="F24" s="20"/>
      <c r="G24" s="14"/>
      <c r="H24" s="21"/>
      <c r="I24" s="21"/>
      <c r="J24" s="8">
        <f t="shared" si="2"/>
        <v>0</v>
      </c>
      <c r="K24" s="9">
        <f t="shared" si="3"/>
        <v>0</v>
      </c>
      <c r="L24" s="10"/>
    </row>
    <row r="25" spans="1:12" ht="14.25">
      <c r="A25" s="18"/>
      <c r="B25" s="18"/>
      <c r="C25" s="18"/>
      <c r="D25" s="19"/>
      <c r="E25" s="20"/>
      <c r="F25" s="20"/>
      <c r="G25" s="14"/>
      <c r="H25" s="21"/>
      <c r="I25" s="21"/>
      <c r="J25" s="8">
        <f t="shared" si="2"/>
        <v>0</v>
      </c>
      <c r="K25" s="9">
        <f t="shared" si="3"/>
        <v>0</v>
      </c>
      <c r="L25" s="10"/>
    </row>
    <row r="26" spans="1:12" ht="14.25">
      <c r="A26" s="18"/>
      <c r="B26" s="18"/>
      <c r="C26" s="18"/>
      <c r="D26" s="19"/>
      <c r="E26" s="20"/>
      <c r="F26" s="20"/>
      <c r="G26" s="14"/>
      <c r="H26" s="21"/>
      <c r="I26" s="21"/>
      <c r="J26" s="8">
        <f t="shared" si="2"/>
        <v>0</v>
      </c>
      <c r="K26" s="9">
        <f t="shared" si="3"/>
        <v>0</v>
      </c>
      <c r="L26" s="10"/>
    </row>
    <row r="27" spans="1:12" ht="14.25">
      <c r="A27" s="18"/>
      <c r="B27" s="18"/>
      <c r="C27" s="18"/>
      <c r="D27" s="19"/>
      <c r="E27" s="20"/>
      <c r="F27" s="20"/>
      <c r="G27" s="14"/>
      <c r="H27" s="21"/>
      <c r="I27" s="21"/>
      <c r="J27" s="8">
        <f t="shared" si="2"/>
        <v>0</v>
      </c>
      <c r="K27" s="9">
        <f t="shared" si="3"/>
        <v>0</v>
      </c>
      <c r="L27" s="10"/>
    </row>
    <row r="28" spans="1:12" ht="14.25">
      <c r="A28" s="18"/>
      <c r="B28" s="18"/>
      <c r="C28" s="18"/>
      <c r="D28" s="19"/>
      <c r="E28" s="20"/>
      <c r="F28" s="20"/>
      <c r="G28" s="14"/>
      <c r="H28" s="21"/>
      <c r="I28" s="21"/>
      <c r="J28" s="8">
        <f t="shared" si="2"/>
        <v>0</v>
      </c>
      <c r="K28" s="9">
        <f t="shared" si="3"/>
        <v>0</v>
      </c>
      <c r="L28" s="10"/>
    </row>
    <row r="29" spans="1:12" ht="14.25">
      <c r="A29" s="18"/>
      <c r="B29" s="18"/>
      <c r="C29" s="18"/>
      <c r="D29" s="19"/>
      <c r="E29" s="20"/>
      <c r="F29" s="20"/>
      <c r="G29" s="14"/>
      <c r="H29" s="21"/>
      <c r="I29" s="21"/>
      <c r="J29" s="8">
        <f t="shared" si="2"/>
        <v>0</v>
      </c>
      <c r="K29" s="9">
        <f t="shared" si="3"/>
        <v>0</v>
      </c>
      <c r="L29" s="10"/>
    </row>
    <row r="30" spans="1:12" ht="14.25">
      <c r="A30" s="18"/>
      <c r="B30" s="18"/>
      <c r="C30" s="18"/>
      <c r="D30" s="19"/>
      <c r="E30" s="20"/>
      <c r="F30" s="20"/>
      <c r="G30" s="14"/>
      <c r="H30" s="21"/>
      <c r="I30" s="21"/>
      <c r="J30" s="8">
        <f t="shared" si="2"/>
        <v>0</v>
      </c>
      <c r="K30" s="9">
        <f t="shared" si="3"/>
        <v>0</v>
      </c>
      <c r="L30" s="10"/>
    </row>
    <row r="31" spans="1:12" ht="14.25">
      <c r="A31" s="18"/>
      <c r="B31" s="18"/>
      <c r="C31" s="18"/>
      <c r="D31" s="19"/>
      <c r="E31" s="20"/>
      <c r="F31" s="20"/>
      <c r="G31" s="14"/>
      <c r="H31" s="21"/>
      <c r="I31" s="21"/>
      <c r="J31" s="8">
        <f t="shared" si="2"/>
        <v>0</v>
      </c>
      <c r="K31" s="9">
        <f t="shared" si="3"/>
        <v>0</v>
      </c>
      <c r="L31" s="10"/>
    </row>
    <row r="32" spans="1:12" ht="14.25">
      <c r="A32" s="18"/>
      <c r="B32" s="18"/>
      <c r="C32" s="18"/>
      <c r="D32" s="19"/>
      <c r="E32" s="20"/>
      <c r="F32" s="20"/>
      <c r="G32" s="14"/>
      <c r="H32" s="21"/>
      <c r="I32" s="21"/>
      <c r="J32" s="8">
        <f t="shared" si="2"/>
        <v>0</v>
      </c>
      <c r="K32" s="9">
        <f t="shared" si="3"/>
        <v>0</v>
      </c>
      <c r="L32" s="10"/>
    </row>
    <row r="33" spans="1:12" ht="14.25">
      <c r="A33" s="18"/>
      <c r="B33" s="18"/>
      <c r="C33" s="18"/>
      <c r="D33" s="19"/>
      <c r="E33" s="20"/>
      <c r="F33" s="20"/>
      <c r="G33" s="14"/>
      <c r="H33" s="21"/>
      <c r="I33" s="21"/>
      <c r="J33" s="8">
        <f t="shared" si="2"/>
        <v>0</v>
      </c>
      <c r="K33" s="9">
        <f t="shared" si="3"/>
        <v>0</v>
      </c>
      <c r="L33" s="10"/>
    </row>
  </sheetData>
  <sheetProtection/>
  <mergeCells count="2">
    <mergeCell ref="A1:L1"/>
    <mergeCell ref="A3:L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Учитель11</dc:creator>
  <cp:keywords/>
  <dc:description/>
  <cp:lastModifiedBy>Марина</cp:lastModifiedBy>
  <dcterms:created xsi:type="dcterms:W3CDTF">2022-10-07T14:37:40Z</dcterms:created>
  <dcterms:modified xsi:type="dcterms:W3CDTF">2022-10-09T09:21:15Z</dcterms:modified>
  <cp:category/>
  <cp:version/>
  <cp:contentType/>
  <cp:contentStatus/>
</cp:coreProperties>
</file>