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10" windowWidth="14810" windowHeight="8010" activeTab="6"/>
  </bookViews>
  <sheets>
    <sheet name="5 класс" sheetId="22" r:id="rId1"/>
    <sheet name="6 класс" sheetId="34" r:id="rId2"/>
    <sheet name="7 класс" sheetId="33" r:id="rId3"/>
    <sheet name="8 класс" sheetId="32" r:id="rId4"/>
    <sheet name="9 класс" sheetId="31" r:id="rId5"/>
    <sheet name="10 класс" sheetId="30" r:id="rId6"/>
    <sheet name="11 класс" sheetId="29" r:id="rId7"/>
  </sheets>
  <calcPr calcId="144525"/>
</workbook>
</file>

<file path=xl/calcChain.xml><?xml version="1.0" encoding="utf-8"?>
<calcChain xmlns="http://schemas.openxmlformats.org/spreadsheetml/2006/main">
  <c r="H99" i="34" l="1"/>
  <c r="I99" i="34" s="1"/>
  <c r="H98" i="34"/>
  <c r="I98" i="34" s="1"/>
  <c r="H97" i="34"/>
  <c r="I97" i="34" s="1"/>
  <c r="H96" i="34"/>
  <c r="I96" i="34" s="1"/>
  <c r="H95" i="34"/>
  <c r="I95" i="34" s="1"/>
  <c r="H94" i="34"/>
  <c r="I94" i="34" s="1"/>
  <c r="H93" i="34"/>
  <c r="I93" i="34" s="1"/>
  <c r="H92" i="34"/>
  <c r="I92" i="34" s="1"/>
  <c r="H91" i="34"/>
  <c r="I91" i="34" s="1"/>
  <c r="H90" i="34"/>
  <c r="I90" i="34" s="1"/>
  <c r="H89" i="34"/>
  <c r="I89" i="34" s="1"/>
  <c r="H88" i="34"/>
  <c r="I88" i="34" s="1"/>
  <c r="H87" i="34"/>
  <c r="I87" i="34" s="1"/>
  <c r="H86" i="34"/>
  <c r="I86" i="34" s="1"/>
  <c r="H85" i="34"/>
  <c r="I85" i="34" s="1"/>
  <c r="H84" i="34"/>
  <c r="I84" i="34" s="1"/>
  <c r="H83" i="34"/>
  <c r="I83" i="34" s="1"/>
  <c r="H82" i="34"/>
  <c r="I82" i="34" s="1"/>
  <c r="H81" i="34"/>
  <c r="I81" i="34" s="1"/>
  <c r="H80" i="34"/>
  <c r="I80" i="34" s="1"/>
  <c r="H79" i="34"/>
  <c r="I79" i="34" s="1"/>
  <c r="H78" i="34"/>
  <c r="I78" i="34" s="1"/>
  <c r="H77" i="34"/>
  <c r="I77" i="34" s="1"/>
  <c r="H76" i="34"/>
  <c r="I76" i="34" s="1"/>
  <c r="H75" i="34"/>
  <c r="I75" i="34" s="1"/>
  <c r="H74" i="34"/>
  <c r="I74" i="34" s="1"/>
  <c r="H73" i="34"/>
  <c r="I73" i="34" s="1"/>
  <c r="H72" i="34"/>
  <c r="I72" i="34" s="1"/>
  <c r="H71" i="34"/>
  <c r="I71" i="34" s="1"/>
  <c r="H70" i="34"/>
  <c r="I70" i="34" s="1"/>
  <c r="H69" i="34"/>
  <c r="I69" i="34" s="1"/>
  <c r="H68" i="34"/>
  <c r="I68" i="34" s="1"/>
  <c r="H67" i="34"/>
  <c r="I67" i="34" s="1"/>
  <c r="H66" i="34"/>
  <c r="I66" i="34" s="1"/>
  <c r="H65" i="34"/>
  <c r="I65" i="34" s="1"/>
  <c r="H64" i="34"/>
  <c r="I64" i="34" s="1"/>
  <c r="H63" i="34"/>
  <c r="I63" i="34" s="1"/>
  <c r="H62" i="34"/>
  <c r="I62" i="34" s="1"/>
  <c r="H61" i="34"/>
  <c r="I61" i="34" s="1"/>
  <c r="H60" i="34"/>
  <c r="I60" i="34" s="1"/>
  <c r="H59" i="34"/>
  <c r="I59" i="34" s="1"/>
  <c r="H58" i="34"/>
  <c r="I58" i="34" s="1"/>
  <c r="H57" i="34"/>
  <c r="I57" i="34" s="1"/>
  <c r="H56" i="34"/>
  <c r="I56" i="34" s="1"/>
  <c r="H55" i="34"/>
  <c r="I55" i="34" s="1"/>
  <c r="H54" i="34"/>
  <c r="I54" i="34" s="1"/>
  <c r="H53" i="34"/>
  <c r="I53" i="34" s="1"/>
  <c r="H52" i="34"/>
  <c r="I52" i="34" s="1"/>
  <c r="H51" i="34"/>
  <c r="I51" i="34" s="1"/>
  <c r="H50" i="34"/>
  <c r="I50" i="34" s="1"/>
  <c r="H49" i="34"/>
  <c r="I49" i="34" s="1"/>
  <c r="H48" i="34"/>
  <c r="I48" i="34" s="1"/>
  <c r="H47" i="34"/>
  <c r="I47" i="34" s="1"/>
  <c r="H46" i="34"/>
  <c r="I46" i="34" s="1"/>
  <c r="H45" i="34"/>
  <c r="I45" i="34" s="1"/>
  <c r="H44" i="34"/>
  <c r="I44" i="34" s="1"/>
  <c r="H43" i="34"/>
  <c r="I43" i="34" s="1"/>
  <c r="H42" i="34"/>
  <c r="I42" i="34" s="1"/>
  <c r="H41" i="34"/>
  <c r="I41" i="34" s="1"/>
  <c r="H40" i="34"/>
  <c r="I40" i="34" s="1"/>
  <c r="H39" i="34"/>
  <c r="I39" i="34" s="1"/>
  <c r="H38" i="34"/>
  <c r="I38" i="34" s="1"/>
  <c r="H37" i="34"/>
  <c r="I37" i="34" s="1"/>
  <c r="H36" i="34"/>
  <c r="I36" i="34" s="1"/>
  <c r="H35" i="34"/>
  <c r="I35" i="34" s="1"/>
  <c r="H34" i="34"/>
  <c r="I34" i="34" s="1"/>
  <c r="H33" i="34"/>
  <c r="I33" i="34" s="1"/>
  <c r="H32" i="34"/>
  <c r="I32" i="34" s="1"/>
  <c r="H31" i="34"/>
  <c r="I31" i="34" s="1"/>
  <c r="H30" i="34"/>
  <c r="I30" i="34" s="1"/>
  <c r="H29" i="34"/>
  <c r="I29" i="34" s="1"/>
  <c r="H5" i="34"/>
  <c r="I5" i="34" s="1"/>
  <c r="H14" i="34"/>
  <c r="I14" i="34" s="1"/>
  <c r="H10" i="34"/>
  <c r="I10" i="34" s="1"/>
  <c r="H7" i="34"/>
  <c r="I7" i="34" s="1"/>
  <c r="H17" i="34"/>
  <c r="I17" i="34" s="1"/>
  <c r="H4" i="34"/>
  <c r="I4" i="34" s="1"/>
  <c r="H24" i="34"/>
  <c r="I24" i="34" s="1"/>
  <c r="H16" i="34"/>
  <c r="I16" i="34" s="1"/>
  <c r="H6" i="34"/>
  <c r="I6" i="34" s="1"/>
  <c r="H13" i="34"/>
  <c r="I13" i="34" s="1"/>
  <c r="H22" i="34"/>
  <c r="I22" i="34" s="1"/>
  <c r="H27" i="34"/>
  <c r="I27" i="34" s="1"/>
  <c r="H28" i="34"/>
  <c r="I28" i="34" s="1"/>
  <c r="H8" i="34"/>
  <c r="I8" i="34" s="1"/>
  <c r="H23" i="34"/>
  <c r="I23" i="34" s="1"/>
  <c r="H26" i="34"/>
  <c r="I26" i="34" s="1"/>
  <c r="H11" i="34"/>
  <c r="I11" i="34" s="1"/>
  <c r="H15" i="34"/>
  <c r="I15" i="34" s="1"/>
  <c r="H25" i="34"/>
  <c r="I25" i="34" s="1"/>
  <c r="H21" i="34"/>
  <c r="I21" i="34" s="1"/>
  <c r="H19" i="34"/>
  <c r="I19" i="34" s="1"/>
  <c r="H18" i="34"/>
  <c r="I18" i="34" s="1"/>
  <c r="H20" i="34"/>
  <c r="I20" i="34" s="1"/>
  <c r="H9" i="34"/>
  <c r="I9" i="34" s="1"/>
  <c r="H12" i="34"/>
  <c r="I12" i="34" s="1"/>
  <c r="A3" i="34"/>
  <c r="H99" i="33"/>
  <c r="I99" i="33" s="1"/>
  <c r="H98" i="33"/>
  <c r="I98" i="33" s="1"/>
  <c r="H97" i="33"/>
  <c r="I97" i="33" s="1"/>
  <c r="H96" i="33"/>
  <c r="I96" i="33" s="1"/>
  <c r="H95" i="33"/>
  <c r="I95" i="33" s="1"/>
  <c r="H94" i="33"/>
  <c r="I94" i="33" s="1"/>
  <c r="H93" i="33"/>
  <c r="I93" i="33" s="1"/>
  <c r="H92" i="33"/>
  <c r="I92" i="33" s="1"/>
  <c r="H91" i="33"/>
  <c r="I91" i="33" s="1"/>
  <c r="H90" i="33"/>
  <c r="I90" i="33" s="1"/>
  <c r="H89" i="33"/>
  <c r="I89" i="33" s="1"/>
  <c r="H88" i="33"/>
  <c r="I88" i="33" s="1"/>
  <c r="H87" i="33"/>
  <c r="I87" i="33" s="1"/>
  <c r="H86" i="33"/>
  <c r="I86" i="33" s="1"/>
  <c r="H85" i="33"/>
  <c r="I85" i="33" s="1"/>
  <c r="H84" i="33"/>
  <c r="I84" i="33" s="1"/>
  <c r="H83" i="33"/>
  <c r="I83" i="33" s="1"/>
  <c r="H82" i="33"/>
  <c r="I82" i="33" s="1"/>
  <c r="H81" i="33"/>
  <c r="I81" i="33" s="1"/>
  <c r="H80" i="33"/>
  <c r="I80" i="33" s="1"/>
  <c r="H79" i="33"/>
  <c r="I79" i="33" s="1"/>
  <c r="H78" i="33"/>
  <c r="I78" i="33" s="1"/>
  <c r="H77" i="33"/>
  <c r="I77" i="33" s="1"/>
  <c r="H76" i="33"/>
  <c r="I76" i="33" s="1"/>
  <c r="H75" i="33"/>
  <c r="I75" i="33" s="1"/>
  <c r="H74" i="33"/>
  <c r="I74" i="33" s="1"/>
  <c r="H73" i="33"/>
  <c r="I73" i="33" s="1"/>
  <c r="H72" i="33"/>
  <c r="I72" i="33" s="1"/>
  <c r="H71" i="33"/>
  <c r="I71" i="33" s="1"/>
  <c r="H70" i="33"/>
  <c r="I70" i="33" s="1"/>
  <c r="H69" i="33"/>
  <c r="I69" i="33" s="1"/>
  <c r="H68" i="33"/>
  <c r="I68" i="33" s="1"/>
  <c r="H67" i="33"/>
  <c r="I67" i="33" s="1"/>
  <c r="H66" i="33"/>
  <c r="I66" i="33" s="1"/>
  <c r="H65" i="33"/>
  <c r="I65" i="33" s="1"/>
  <c r="H64" i="33"/>
  <c r="I64" i="33" s="1"/>
  <c r="H63" i="33"/>
  <c r="I63" i="33" s="1"/>
  <c r="H62" i="33"/>
  <c r="I62" i="33" s="1"/>
  <c r="H61" i="33"/>
  <c r="I61" i="33" s="1"/>
  <c r="H60" i="33"/>
  <c r="I60" i="33" s="1"/>
  <c r="H59" i="33"/>
  <c r="I59" i="33" s="1"/>
  <c r="H58" i="33"/>
  <c r="I58" i="33" s="1"/>
  <c r="H57" i="33"/>
  <c r="I57" i="33" s="1"/>
  <c r="H56" i="33"/>
  <c r="I56" i="33" s="1"/>
  <c r="H55" i="33"/>
  <c r="I55" i="33" s="1"/>
  <c r="H54" i="33"/>
  <c r="I54" i="33" s="1"/>
  <c r="H53" i="33"/>
  <c r="I53" i="33" s="1"/>
  <c r="H52" i="33"/>
  <c r="I52" i="33" s="1"/>
  <c r="H51" i="33"/>
  <c r="I51" i="33" s="1"/>
  <c r="H50" i="33"/>
  <c r="I50" i="33" s="1"/>
  <c r="H49" i="33"/>
  <c r="I49" i="33" s="1"/>
  <c r="H48" i="33"/>
  <c r="I48" i="33" s="1"/>
  <c r="H47" i="33"/>
  <c r="I47" i="33" s="1"/>
  <c r="H46" i="33"/>
  <c r="I46" i="33" s="1"/>
  <c r="H45" i="33"/>
  <c r="I45" i="33" s="1"/>
  <c r="H44" i="33"/>
  <c r="I44" i="33" s="1"/>
  <c r="H43" i="33"/>
  <c r="I43" i="33" s="1"/>
  <c r="H42" i="33"/>
  <c r="I42" i="33" s="1"/>
  <c r="H41" i="33"/>
  <c r="I41" i="33" s="1"/>
  <c r="H40" i="33"/>
  <c r="I40" i="33" s="1"/>
  <c r="H39" i="33"/>
  <c r="I39" i="33" s="1"/>
  <c r="H38" i="33"/>
  <c r="I38" i="33" s="1"/>
  <c r="H37" i="33"/>
  <c r="I37" i="33" s="1"/>
  <c r="H36" i="33"/>
  <c r="I36" i="33" s="1"/>
  <c r="H35" i="33"/>
  <c r="I35" i="33" s="1"/>
  <c r="H34" i="33"/>
  <c r="I34" i="33" s="1"/>
  <c r="H33" i="33"/>
  <c r="I33" i="33" s="1"/>
  <c r="H32" i="33"/>
  <c r="I32" i="33" s="1"/>
  <c r="H20" i="33"/>
  <c r="I20" i="33" s="1"/>
  <c r="H16" i="33"/>
  <c r="I16" i="33" s="1"/>
  <c r="H19" i="33"/>
  <c r="I19" i="33" s="1"/>
  <c r="H8" i="33"/>
  <c r="I8" i="33" s="1"/>
  <c r="H10" i="33"/>
  <c r="I10" i="33" s="1"/>
  <c r="H29" i="33"/>
  <c r="I29" i="33" s="1"/>
  <c r="H21" i="33"/>
  <c r="I21" i="33" s="1"/>
  <c r="H31" i="33"/>
  <c r="I31" i="33" s="1"/>
  <c r="H15" i="33"/>
  <c r="I15" i="33" s="1"/>
  <c r="H24" i="33"/>
  <c r="I24" i="33" s="1"/>
  <c r="H28" i="33"/>
  <c r="I28" i="33" s="1"/>
  <c r="H23" i="33"/>
  <c r="I23" i="33" s="1"/>
  <c r="H14" i="33"/>
  <c r="I14" i="33" s="1"/>
  <c r="H13" i="33"/>
  <c r="I13" i="33" s="1"/>
  <c r="H18" i="33"/>
  <c r="I18" i="33" s="1"/>
  <c r="H12" i="33"/>
  <c r="I12" i="33" s="1"/>
  <c r="H9" i="33"/>
  <c r="I9" i="33" s="1"/>
  <c r="H17" i="33"/>
  <c r="I17" i="33" s="1"/>
  <c r="H6" i="33"/>
  <c r="I6" i="33" s="1"/>
  <c r="H27" i="33"/>
  <c r="I27" i="33" s="1"/>
  <c r="H26" i="33"/>
  <c r="I26" i="33" s="1"/>
  <c r="H5" i="33"/>
  <c r="I5" i="33" s="1"/>
  <c r="H30" i="33"/>
  <c r="I30" i="33" s="1"/>
  <c r="H7" i="33"/>
  <c r="I7" i="33" s="1"/>
  <c r="H25" i="33"/>
  <c r="I25" i="33" s="1"/>
  <c r="H4" i="33"/>
  <c r="I4" i="33" s="1"/>
  <c r="H11" i="33"/>
  <c r="I11" i="33" s="1"/>
  <c r="H22" i="33"/>
  <c r="I22" i="33" s="1"/>
  <c r="A3" i="33"/>
  <c r="H99" i="32"/>
  <c r="I99" i="32" s="1"/>
  <c r="H98" i="32"/>
  <c r="I98" i="32" s="1"/>
  <c r="H97" i="32"/>
  <c r="I97" i="32" s="1"/>
  <c r="H96" i="32"/>
  <c r="I96" i="32" s="1"/>
  <c r="H95" i="32"/>
  <c r="I95" i="32" s="1"/>
  <c r="H94" i="32"/>
  <c r="I94" i="32" s="1"/>
  <c r="H93" i="32"/>
  <c r="I93" i="32" s="1"/>
  <c r="H92" i="32"/>
  <c r="I92" i="32" s="1"/>
  <c r="H91" i="32"/>
  <c r="I91" i="32" s="1"/>
  <c r="H90" i="32"/>
  <c r="I90" i="32" s="1"/>
  <c r="H89" i="32"/>
  <c r="I89" i="32" s="1"/>
  <c r="H88" i="32"/>
  <c r="I88" i="32" s="1"/>
  <c r="H87" i="32"/>
  <c r="I87" i="32" s="1"/>
  <c r="H86" i="32"/>
  <c r="I86" i="32" s="1"/>
  <c r="H85" i="32"/>
  <c r="I85" i="32" s="1"/>
  <c r="H84" i="32"/>
  <c r="I84" i="32" s="1"/>
  <c r="H83" i="32"/>
  <c r="I83" i="32" s="1"/>
  <c r="H82" i="32"/>
  <c r="I82" i="32" s="1"/>
  <c r="H81" i="32"/>
  <c r="I81" i="32" s="1"/>
  <c r="H80" i="32"/>
  <c r="I80" i="32" s="1"/>
  <c r="H79" i="32"/>
  <c r="I79" i="32" s="1"/>
  <c r="H78" i="32"/>
  <c r="I78" i="32" s="1"/>
  <c r="H77" i="32"/>
  <c r="I77" i="32" s="1"/>
  <c r="H76" i="32"/>
  <c r="I76" i="32" s="1"/>
  <c r="H75" i="32"/>
  <c r="I75" i="32" s="1"/>
  <c r="H74" i="32"/>
  <c r="I74" i="32" s="1"/>
  <c r="H73" i="32"/>
  <c r="I73" i="32" s="1"/>
  <c r="H72" i="32"/>
  <c r="I72" i="32" s="1"/>
  <c r="H71" i="32"/>
  <c r="I71" i="32" s="1"/>
  <c r="H70" i="32"/>
  <c r="I70" i="32" s="1"/>
  <c r="H69" i="32"/>
  <c r="I69" i="32" s="1"/>
  <c r="H68" i="32"/>
  <c r="I68" i="32" s="1"/>
  <c r="H67" i="32"/>
  <c r="I67" i="32" s="1"/>
  <c r="H66" i="32"/>
  <c r="I66" i="32" s="1"/>
  <c r="H65" i="32"/>
  <c r="I65" i="32" s="1"/>
  <c r="H64" i="32"/>
  <c r="I64" i="32" s="1"/>
  <c r="H63" i="32"/>
  <c r="I63" i="32" s="1"/>
  <c r="H62" i="32"/>
  <c r="I62" i="32" s="1"/>
  <c r="H61" i="32"/>
  <c r="I61" i="32" s="1"/>
  <c r="H60" i="32"/>
  <c r="I60" i="32" s="1"/>
  <c r="H59" i="32"/>
  <c r="I59" i="32" s="1"/>
  <c r="H58" i="32"/>
  <c r="I58" i="32" s="1"/>
  <c r="H57" i="32"/>
  <c r="I57" i="32" s="1"/>
  <c r="H56" i="32"/>
  <c r="I56" i="32" s="1"/>
  <c r="H55" i="32"/>
  <c r="I55" i="32" s="1"/>
  <c r="H54" i="32"/>
  <c r="I54" i="32" s="1"/>
  <c r="H53" i="32"/>
  <c r="I53" i="32" s="1"/>
  <c r="H52" i="32"/>
  <c r="I52" i="32" s="1"/>
  <c r="H51" i="32"/>
  <c r="I51" i="32" s="1"/>
  <c r="H50" i="32"/>
  <c r="I50" i="32" s="1"/>
  <c r="H49" i="32"/>
  <c r="I49" i="32" s="1"/>
  <c r="H48" i="32"/>
  <c r="I48" i="32" s="1"/>
  <c r="H47" i="32"/>
  <c r="I47" i="32" s="1"/>
  <c r="H46" i="32"/>
  <c r="I46" i="32" s="1"/>
  <c r="H45" i="32"/>
  <c r="I45" i="32" s="1"/>
  <c r="H44" i="32"/>
  <c r="I44" i="32" s="1"/>
  <c r="H43" i="32"/>
  <c r="I43" i="32" s="1"/>
  <c r="H42" i="32"/>
  <c r="I42" i="32" s="1"/>
  <c r="H41" i="32"/>
  <c r="I41" i="32" s="1"/>
  <c r="H40" i="32"/>
  <c r="I40" i="32" s="1"/>
  <c r="H39" i="32"/>
  <c r="I39" i="32" s="1"/>
  <c r="H38" i="32"/>
  <c r="I38" i="32" s="1"/>
  <c r="H37" i="32"/>
  <c r="I37" i="32" s="1"/>
  <c r="H36" i="32"/>
  <c r="I36" i="32" s="1"/>
  <c r="H35" i="32"/>
  <c r="I35" i="32" s="1"/>
  <c r="H34" i="32"/>
  <c r="I34" i="32" s="1"/>
  <c r="H33" i="32"/>
  <c r="I33" i="32" s="1"/>
  <c r="H32" i="32"/>
  <c r="I32" i="32" s="1"/>
  <c r="H31" i="32"/>
  <c r="I31" i="32" s="1"/>
  <c r="H30" i="32"/>
  <c r="I30" i="32" s="1"/>
  <c r="H29" i="32"/>
  <c r="I29" i="32" s="1"/>
  <c r="H10" i="32"/>
  <c r="I10" i="32" s="1"/>
  <c r="H27" i="32"/>
  <c r="I27" i="32" s="1"/>
  <c r="H24" i="32"/>
  <c r="I24" i="32" s="1"/>
  <c r="H16" i="32"/>
  <c r="I16" i="32" s="1"/>
  <c r="H15" i="32"/>
  <c r="I15" i="32" s="1"/>
  <c r="H26" i="32"/>
  <c r="I26" i="32" s="1"/>
  <c r="H25" i="32"/>
  <c r="I25" i="32" s="1"/>
  <c r="H23" i="32"/>
  <c r="I23" i="32" s="1"/>
  <c r="H17" i="32"/>
  <c r="I17" i="32" s="1"/>
  <c r="H21" i="32"/>
  <c r="I21" i="32" s="1"/>
  <c r="H19" i="32"/>
  <c r="I19" i="32" s="1"/>
  <c r="H28" i="32"/>
  <c r="I28" i="32" s="1"/>
  <c r="H22" i="32"/>
  <c r="I22" i="32" s="1"/>
  <c r="H20" i="32"/>
  <c r="I20" i="32" s="1"/>
  <c r="H14" i="32"/>
  <c r="I14" i="32" s="1"/>
  <c r="H13" i="32"/>
  <c r="I13" i="32" s="1"/>
  <c r="H12" i="32"/>
  <c r="I12" i="32" s="1"/>
  <c r="H9" i="32"/>
  <c r="I9" i="32" s="1"/>
  <c r="H8" i="32"/>
  <c r="I8" i="32" s="1"/>
  <c r="H4" i="32"/>
  <c r="I4" i="32" s="1"/>
  <c r="H7" i="32"/>
  <c r="I7" i="32" s="1"/>
  <c r="H6" i="32"/>
  <c r="I6" i="32" s="1"/>
  <c r="H11" i="32"/>
  <c r="I11" i="32" s="1"/>
  <c r="H18" i="32"/>
  <c r="I18" i="32" s="1"/>
  <c r="H5" i="32"/>
  <c r="I5" i="32" s="1"/>
  <c r="A3" i="32"/>
  <c r="H99" i="31"/>
  <c r="I99" i="31" s="1"/>
  <c r="H98" i="31"/>
  <c r="I98" i="31" s="1"/>
  <c r="H97" i="31"/>
  <c r="I97" i="31" s="1"/>
  <c r="H96" i="31"/>
  <c r="I96" i="31" s="1"/>
  <c r="H95" i="31"/>
  <c r="I95" i="31" s="1"/>
  <c r="H94" i="31"/>
  <c r="I94" i="31" s="1"/>
  <c r="H93" i="31"/>
  <c r="I93" i="31" s="1"/>
  <c r="H92" i="31"/>
  <c r="I92" i="31" s="1"/>
  <c r="H91" i="31"/>
  <c r="I91" i="31" s="1"/>
  <c r="H90" i="31"/>
  <c r="I90" i="31" s="1"/>
  <c r="H89" i="31"/>
  <c r="I89" i="31" s="1"/>
  <c r="H88" i="31"/>
  <c r="I88" i="31" s="1"/>
  <c r="H87" i="31"/>
  <c r="I87" i="31" s="1"/>
  <c r="H86" i="31"/>
  <c r="I86" i="31" s="1"/>
  <c r="H85" i="31"/>
  <c r="I85" i="31" s="1"/>
  <c r="H84" i="31"/>
  <c r="I84" i="31" s="1"/>
  <c r="H83" i="31"/>
  <c r="I83" i="31" s="1"/>
  <c r="H82" i="31"/>
  <c r="I82" i="31" s="1"/>
  <c r="H81" i="31"/>
  <c r="I81" i="31" s="1"/>
  <c r="H80" i="31"/>
  <c r="I80" i="31" s="1"/>
  <c r="H79" i="31"/>
  <c r="I79" i="31" s="1"/>
  <c r="H78" i="31"/>
  <c r="I78" i="31" s="1"/>
  <c r="H77" i="31"/>
  <c r="I77" i="31" s="1"/>
  <c r="H76" i="31"/>
  <c r="I76" i="31" s="1"/>
  <c r="H75" i="31"/>
  <c r="I75" i="31" s="1"/>
  <c r="H74" i="31"/>
  <c r="I74" i="31" s="1"/>
  <c r="H73" i="31"/>
  <c r="I73" i="31" s="1"/>
  <c r="H72" i="31"/>
  <c r="I72" i="31" s="1"/>
  <c r="H71" i="31"/>
  <c r="I71" i="31" s="1"/>
  <c r="H70" i="31"/>
  <c r="I70" i="31" s="1"/>
  <c r="H69" i="31"/>
  <c r="I69" i="31" s="1"/>
  <c r="H68" i="31"/>
  <c r="I68" i="31" s="1"/>
  <c r="H67" i="31"/>
  <c r="I67" i="31" s="1"/>
  <c r="H66" i="31"/>
  <c r="I66" i="31" s="1"/>
  <c r="H65" i="31"/>
  <c r="I65" i="31" s="1"/>
  <c r="H64" i="31"/>
  <c r="I64" i="31" s="1"/>
  <c r="H63" i="31"/>
  <c r="I63" i="31" s="1"/>
  <c r="H62" i="31"/>
  <c r="I62" i="31" s="1"/>
  <c r="H61" i="31"/>
  <c r="I61" i="31" s="1"/>
  <c r="H60" i="31"/>
  <c r="I60" i="31" s="1"/>
  <c r="H59" i="31"/>
  <c r="I59" i="31" s="1"/>
  <c r="H58" i="31"/>
  <c r="I58" i="31" s="1"/>
  <c r="H57" i="31"/>
  <c r="I57" i="31" s="1"/>
  <c r="H56" i="31"/>
  <c r="I56" i="31" s="1"/>
  <c r="H55" i="31"/>
  <c r="I55" i="31" s="1"/>
  <c r="H54" i="31"/>
  <c r="I54" i="31" s="1"/>
  <c r="H53" i="31"/>
  <c r="I53" i="31" s="1"/>
  <c r="H52" i="31"/>
  <c r="I52" i="31" s="1"/>
  <c r="H51" i="31"/>
  <c r="I51" i="31" s="1"/>
  <c r="H50" i="31"/>
  <c r="I50" i="31" s="1"/>
  <c r="H49" i="31"/>
  <c r="I49" i="31" s="1"/>
  <c r="H48" i="31"/>
  <c r="I48" i="31" s="1"/>
  <c r="H47" i="31"/>
  <c r="I47" i="31" s="1"/>
  <c r="H46" i="31"/>
  <c r="I46" i="31" s="1"/>
  <c r="H45" i="31"/>
  <c r="I45" i="31" s="1"/>
  <c r="H44" i="31"/>
  <c r="I44" i="31" s="1"/>
  <c r="H43" i="31"/>
  <c r="I43" i="31" s="1"/>
  <c r="H42" i="31"/>
  <c r="I42" i="31" s="1"/>
  <c r="H41" i="31"/>
  <c r="I41" i="31" s="1"/>
  <c r="H40" i="31"/>
  <c r="I40" i="31" s="1"/>
  <c r="H39" i="31"/>
  <c r="I39" i="31" s="1"/>
  <c r="H38" i="31"/>
  <c r="I38" i="31" s="1"/>
  <c r="H37" i="31"/>
  <c r="I37" i="31" s="1"/>
  <c r="H36" i="31"/>
  <c r="I36" i="31" s="1"/>
  <c r="H35" i="31"/>
  <c r="I35" i="31" s="1"/>
  <c r="H34" i="31"/>
  <c r="I34" i="31" s="1"/>
  <c r="H33" i="31"/>
  <c r="I33" i="31" s="1"/>
  <c r="H32" i="31"/>
  <c r="I32" i="31" s="1"/>
  <c r="H31" i="31"/>
  <c r="I31" i="31" s="1"/>
  <c r="H30" i="31"/>
  <c r="I30" i="31" s="1"/>
  <c r="H29" i="31"/>
  <c r="I29" i="31" s="1"/>
  <c r="H24" i="31"/>
  <c r="I24" i="31" s="1"/>
  <c r="H26" i="31"/>
  <c r="I26" i="31" s="1"/>
  <c r="H28" i="31"/>
  <c r="I28" i="31" s="1"/>
  <c r="H22" i="31"/>
  <c r="I22" i="31" s="1"/>
  <c r="H21" i="31"/>
  <c r="I21" i="31" s="1"/>
  <c r="H27" i="31"/>
  <c r="I27" i="31" s="1"/>
  <c r="H25" i="31"/>
  <c r="I25" i="31" s="1"/>
  <c r="H23" i="31"/>
  <c r="I23" i="31" s="1"/>
  <c r="H19" i="31"/>
  <c r="I19" i="31" s="1"/>
  <c r="H18" i="31"/>
  <c r="I18" i="31" s="1"/>
  <c r="H13" i="31"/>
  <c r="I13" i="31" s="1"/>
  <c r="H17" i="31"/>
  <c r="I17" i="31" s="1"/>
  <c r="H12" i="31"/>
  <c r="I12" i="31" s="1"/>
  <c r="H11" i="31"/>
  <c r="I11" i="31" s="1"/>
  <c r="H8" i="31"/>
  <c r="I8" i="31" s="1"/>
  <c r="H10" i="31"/>
  <c r="I10" i="31" s="1"/>
  <c r="H7" i="31"/>
  <c r="I7" i="31" s="1"/>
  <c r="H9" i="31"/>
  <c r="I9" i="31" s="1"/>
  <c r="H4" i="31"/>
  <c r="I4" i="31" s="1"/>
  <c r="H16" i="31"/>
  <c r="I16" i="31" s="1"/>
  <c r="H5" i="31"/>
  <c r="I5" i="31" s="1"/>
  <c r="H20" i="31"/>
  <c r="I20" i="31" s="1"/>
  <c r="H6" i="31"/>
  <c r="I6" i="31" s="1"/>
  <c r="H15" i="31"/>
  <c r="I15" i="31" s="1"/>
  <c r="H14" i="31"/>
  <c r="I14" i="31" s="1"/>
  <c r="A3" i="31"/>
  <c r="H99" i="30"/>
  <c r="I99" i="30" s="1"/>
  <c r="H98" i="30"/>
  <c r="I98" i="30" s="1"/>
  <c r="H97" i="30"/>
  <c r="I97" i="30" s="1"/>
  <c r="H96" i="30"/>
  <c r="I96" i="30" s="1"/>
  <c r="H95" i="30"/>
  <c r="I95" i="30" s="1"/>
  <c r="H94" i="30"/>
  <c r="I94" i="30" s="1"/>
  <c r="H93" i="30"/>
  <c r="I93" i="30" s="1"/>
  <c r="H92" i="30"/>
  <c r="I92" i="30" s="1"/>
  <c r="H91" i="30"/>
  <c r="I91" i="30" s="1"/>
  <c r="H90" i="30"/>
  <c r="I90" i="30" s="1"/>
  <c r="H89" i="30"/>
  <c r="I89" i="30" s="1"/>
  <c r="H88" i="30"/>
  <c r="I88" i="30" s="1"/>
  <c r="H87" i="30"/>
  <c r="I87" i="30" s="1"/>
  <c r="H86" i="30"/>
  <c r="I86" i="30" s="1"/>
  <c r="H85" i="30"/>
  <c r="I85" i="30" s="1"/>
  <c r="H84" i="30"/>
  <c r="I84" i="30" s="1"/>
  <c r="H83" i="30"/>
  <c r="I83" i="30" s="1"/>
  <c r="H82" i="30"/>
  <c r="I82" i="30" s="1"/>
  <c r="H81" i="30"/>
  <c r="I81" i="30" s="1"/>
  <c r="H80" i="30"/>
  <c r="I80" i="30" s="1"/>
  <c r="H79" i="30"/>
  <c r="I79" i="30" s="1"/>
  <c r="H78" i="30"/>
  <c r="I78" i="30" s="1"/>
  <c r="H77" i="30"/>
  <c r="I77" i="30" s="1"/>
  <c r="H76" i="30"/>
  <c r="I76" i="30" s="1"/>
  <c r="H75" i="30"/>
  <c r="I75" i="30" s="1"/>
  <c r="H74" i="30"/>
  <c r="I74" i="30" s="1"/>
  <c r="H73" i="30"/>
  <c r="I73" i="30" s="1"/>
  <c r="H72" i="30"/>
  <c r="I72" i="30" s="1"/>
  <c r="H71" i="30"/>
  <c r="I71" i="30" s="1"/>
  <c r="H70" i="30"/>
  <c r="I70" i="30" s="1"/>
  <c r="H69" i="30"/>
  <c r="I69" i="30" s="1"/>
  <c r="H68" i="30"/>
  <c r="I68" i="30" s="1"/>
  <c r="H67" i="30"/>
  <c r="I67" i="30" s="1"/>
  <c r="H66" i="30"/>
  <c r="I66" i="30" s="1"/>
  <c r="H65" i="30"/>
  <c r="I65" i="30" s="1"/>
  <c r="H64" i="30"/>
  <c r="I64" i="30" s="1"/>
  <c r="H63" i="30"/>
  <c r="I63" i="30" s="1"/>
  <c r="H62" i="30"/>
  <c r="I62" i="30" s="1"/>
  <c r="H61" i="30"/>
  <c r="I61" i="30" s="1"/>
  <c r="H60" i="30"/>
  <c r="I60" i="30" s="1"/>
  <c r="H59" i="30"/>
  <c r="I59" i="30" s="1"/>
  <c r="H58" i="30"/>
  <c r="I58" i="30" s="1"/>
  <c r="H57" i="30"/>
  <c r="I57" i="30" s="1"/>
  <c r="H56" i="30"/>
  <c r="I56" i="30" s="1"/>
  <c r="H55" i="30"/>
  <c r="I55" i="30" s="1"/>
  <c r="H54" i="30"/>
  <c r="I54" i="30" s="1"/>
  <c r="H53" i="30"/>
  <c r="I53" i="30" s="1"/>
  <c r="H52" i="30"/>
  <c r="I52" i="30" s="1"/>
  <c r="H51" i="30"/>
  <c r="I51" i="30" s="1"/>
  <c r="H50" i="30"/>
  <c r="I50" i="30" s="1"/>
  <c r="H49" i="30"/>
  <c r="I49" i="30" s="1"/>
  <c r="H48" i="30"/>
  <c r="I48" i="30" s="1"/>
  <c r="H47" i="30"/>
  <c r="I47" i="30" s="1"/>
  <c r="H46" i="30"/>
  <c r="I46" i="30" s="1"/>
  <c r="H45" i="30"/>
  <c r="I45" i="30" s="1"/>
  <c r="H44" i="30"/>
  <c r="I44" i="30" s="1"/>
  <c r="H43" i="30"/>
  <c r="I43" i="30" s="1"/>
  <c r="H42" i="30"/>
  <c r="I42" i="30" s="1"/>
  <c r="H41" i="30"/>
  <c r="I41" i="30" s="1"/>
  <c r="H40" i="30"/>
  <c r="I40" i="30" s="1"/>
  <c r="H39" i="30"/>
  <c r="I39" i="30" s="1"/>
  <c r="H38" i="30"/>
  <c r="I38" i="30" s="1"/>
  <c r="H37" i="30"/>
  <c r="I37" i="30" s="1"/>
  <c r="H36" i="30"/>
  <c r="I36" i="30" s="1"/>
  <c r="H35" i="30"/>
  <c r="I35" i="30" s="1"/>
  <c r="H34" i="30"/>
  <c r="I34" i="30" s="1"/>
  <c r="H33" i="30"/>
  <c r="I33" i="30" s="1"/>
  <c r="H32" i="30"/>
  <c r="I32" i="30" s="1"/>
  <c r="H31" i="30"/>
  <c r="I31" i="30" s="1"/>
  <c r="H30" i="30"/>
  <c r="I30" i="30" s="1"/>
  <c r="H29" i="30"/>
  <c r="I29" i="30" s="1"/>
  <c r="H28" i="30"/>
  <c r="I28" i="30" s="1"/>
  <c r="H27" i="30"/>
  <c r="I27" i="30" s="1"/>
  <c r="H26" i="30"/>
  <c r="I26" i="30" s="1"/>
  <c r="H25" i="30"/>
  <c r="I25" i="30" s="1"/>
  <c r="H24" i="30"/>
  <c r="I24" i="30" s="1"/>
  <c r="H23" i="30"/>
  <c r="I23" i="30" s="1"/>
  <c r="H22" i="30"/>
  <c r="I22" i="30" s="1"/>
  <c r="H21" i="30"/>
  <c r="I21" i="30" s="1"/>
  <c r="H20" i="30"/>
  <c r="I20" i="30" s="1"/>
  <c r="H19" i="30"/>
  <c r="I19" i="30" s="1"/>
  <c r="H18" i="30"/>
  <c r="I18" i="30" s="1"/>
  <c r="H17" i="30"/>
  <c r="I17" i="30" s="1"/>
  <c r="H7" i="30"/>
  <c r="I7" i="30" s="1"/>
  <c r="H16" i="30"/>
  <c r="I16" i="30" s="1"/>
  <c r="H13" i="30"/>
  <c r="I13" i="30" s="1"/>
  <c r="H8" i="30"/>
  <c r="I8" i="30" s="1"/>
  <c r="H11" i="30"/>
  <c r="I11" i="30" s="1"/>
  <c r="H14" i="30"/>
  <c r="I14" i="30" s="1"/>
  <c r="H6" i="30"/>
  <c r="I6" i="30" s="1"/>
  <c r="H10" i="30"/>
  <c r="I10" i="30" s="1"/>
  <c r="H15" i="30"/>
  <c r="I15" i="30" s="1"/>
  <c r="H4" i="30"/>
  <c r="I4" i="30" s="1"/>
  <c r="H5" i="30"/>
  <c r="I5" i="30" s="1"/>
  <c r="H12" i="30"/>
  <c r="I12" i="30" s="1"/>
  <c r="H9" i="30"/>
  <c r="I9" i="30" s="1"/>
  <c r="A3" i="30"/>
  <c r="H99" i="29" l="1"/>
  <c r="I99" i="29" s="1"/>
  <c r="H98" i="29"/>
  <c r="I98" i="29" s="1"/>
  <c r="H97" i="29"/>
  <c r="I97" i="29" s="1"/>
  <c r="H96" i="29"/>
  <c r="I96" i="29" s="1"/>
  <c r="H95" i="29"/>
  <c r="I95" i="29" s="1"/>
  <c r="H94" i="29"/>
  <c r="I94" i="29" s="1"/>
  <c r="H93" i="29"/>
  <c r="I93" i="29" s="1"/>
  <c r="H92" i="29"/>
  <c r="I92" i="29" s="1"/>
  <c r="H91" i="29"/>
  <c r="I91" i="29" s="1"/>
  <c r="H90" i="29"/>
  <c r="I90" i="29" s="1"/>
  <c r="H89" i="29"/>
  <c r="I89" i="29" s="1"/>
  <c r="H88" i="29"/>
  <c r="I88" i="29" s="1"/>
  <c r="H87" i="29"/>
  <c r="I87" i="29" s="1"/>
  <c r="H86" i="29"/>
  <c r="I86" i="29" s="1"/>
  <c r="H85" i="29"/>
  <c r="I85" i="29" s="1"/>
  <c r="H84" i="29"/>
  <c r="I84" i="29" s="1"/>
  <c r="H83" i="29"/>
  <c r="I83" i="29" s="1"/>
  <c r="H82" i="29"/>
  <c r="I82" i="29" s="1"/>
  <c r="H81" i="29"/>
  <c r="I81" i="29" s="1"/>
  <c r="H80" i="29"/>
  <c r="I80" i="29" s="1"/>
  <c r="H79" i="29"/>
  <c r="I79" i="29" s="1"/>
  <c r="H78" i="29"/>
  <c r="I78" i="29" s="1"/>
  <c r="H77" i="29"/>
  <c r="I77" i="29" s="1"/>
  <c r="H76" i="29"/>
  <c r="I76" i="29" s="1"/>
  <c r="H75" i="29"/>
  <c r="I75" i="29" s="1"/>
  <c r="H74" i="29"/>
  <c r="I74" i="29" s="1"/>
  <c r="H73" i="29"/>
  <c r="I73" i="29" s="1"/>
  <c r="H72" i="29"/>
  <c r="I72" i="29" s="1"/>
  <c r="H71" i="29"/>
  <c r="I71" i="29" s="1"/>
  <c r="H70" i="29"/>
  <c r="I70" i="29" s="1"/>
  <c r="H69" i="29"/>
  <c r="I69" i="29" s="1"/>
  <c r="H68" i="29"/>
  <c r="I68" i="29" s="1"/>
  <c r="H67" i="29"/>
  <c r="I67" i="29" s="1"/>
  <c r="H66" i="29"/>
  <c r="I66" i="29" s="1"/>
  <c r="H65" i="29"/>
  <c r="I65" i="29" s="1"/>
  <c r="H64" i="29"/>
  <c r="I64" i="29" s="1"/>
  <c r="H63" i="29"/>
  <c r="I63" i="29" s="1"/>
  <c r="H62" i="29"/>
  <c r="I62" i="29" s="1"/>
  <c r="H61" i="29"/>
  <c r="I61" i="29" s="1"/>
  <c r="H60" i="29"/>
  <c r="I60" i="29" s="1"/>
  <c r="H59" i="29"/>
  <c r="I59" i="29" s="1"/>
  <c r="H58" i="29"/>
  <c r="I58" i="29" s="1"/>
  <c r="H57" i="29"/>
  <c r="I57" i="29" s="1"/>
  <c r="H56" i="29"/>
  <c r="I56" i="29" s="1"/>
  <c r="H55" i="29"/>
  <c r="I55" i="29" s="1"/>
  <c r="H54" i="29"/>
  <c r="I54" i="29" s="1"/>
  <c r="H53" i="29"/>
  <c r="I53" i="29" s="1"/>
  <c r="H52" i="29"/>
  <c r="I52" i="29" s="1"/>
  <c r="H51" i="29"/>
  <c r="I51" i="29" s="1"/>
  <c r="H50" i="29"/>
  <c r="I50" i="29" s="1"/>
  <c r="H49" i="29"/>
  <c r="I49" i="29" s="1"/>
  <c r="H48" i="29"/>
  <c r="I48" i="29" s="1"/>
  <c r="H47" i="29"/>
  <c r="I47" i="29" s="1"/>
  <c r="H46" i="29"/>
  <c r="I46" i="29" s="1"/>
  <c r="H45" i="29"/>
  <c r="I45" i="29" s="1"/>
  <c r="H44" i="29"/>
  <c r="I44" i="29" s="1"/>
  <c r="H43" i="29"/>
  <c r="I43" i="29" s="1"/>
  <c r="H42" i="29"/>
  <c r="I42" i="29" s="1"/>
  <c r="H41" i="29"/>
  <c r="I41" i="29" s="1"/>
  <c r="H40" i="29"/>
  <c r="I40" i="29" s="1"/>
  <c r="H39" i="29"/>
  <c r="I39" i="29" s="1"/>
  <c r="H38" i="29"/>
  <c r="I38" i="29" s="1"/>
  <c r="I37" i="29"/>
  <c r="H37" i="29"/>
  <c r="H36" i="29"/>
  <c r="I36" i="29" s="1"/>
  <c r="H35" i="29"/>
  <c r="I35" i="29" s="1"/>
  <c r="H34" i="29"/>
  <c r="I34" i="29" s="1"/>
  <c r="H33" i="29"/>
  <c r="I33" i="29" s="1"/>
  <c r="H32" i="29"/>
  <c r="I32" i="29" s="1"/>
  <c r="H31" i="29"/>
  <c r="I31" i="29" s="1"/>
  <c r="H30" i="29"/>
  <c r="I30" i="29" s="1"/>
  <c r="H29" i="29"/>
  <c r="I29" i="29" s="1"/>
  <c r="H28" i="29"/>
  <c r="I28" i="29" s="1"/>
  <c r="H27" i="29"/>
  <c r="I27" i="29" s="1"/>
  <c r="H26" i="29"/>
  <c r="I26" i="29" s="1"/>
  <c r="H25" i="29"/>
  <c r="I25" i="29" s="1"/>
  <c r="H24" i="29"/>
  <c r="I24" i="29" s="1"/>
  <c r="H23" i="29"/>
  <c r="I23" i="29" s="1"/>
  <c r="H22" i="29"/>
  <c r="I22" i="29" s="1"/>
  <c r="H21" i="29"/>
  <c r="I21" i="29" s="1"/>
  <c r="H20" i="29"/>
  <c r="I20" i="29" s="1"/>
  <c r="H19" i="29"/>
  <c r="I19" i="29" s="1"/>
  <c r="H18" i="29"/>
  <c r="I18" i="29" s="1"/>
  <c r="H17" i="29"/>
  <c r="I17" i="29" s="1"/>
  <c r="H16" i="29"/>
  <c r="I16" i="29" s="1"/>
  <c r="H15" i="29"/>
  <c r="I15" i="29" s="1"/>
  <c r="H14" i="29"/>
  <c r="I14" i="29" s="1"/>
  <c r="H4" i="29"/>
  <c r="I4" i="29" s="1"/>
  <c r="H13" i="29"/>
  <c r="I13" i="29" s="1"/>
  <c r="H12" i="29"/>
  <c r="I12" i="29" s="1"/>
  <c r="H8" i="29"/>
  <c r="I8" i="29" s="1"/>
  <c r="H7" i="29"/>
  <c r="I7" i="29" s="1"/>
  <c r="H10" i="29"/>
  <c r="I10" i="29" s="1"/>
  <c r="H6" i="29"/>
  <c r="I6" i="29" s="1"/>
  <c r="H5" i="29"/>
  <c r="I5" i="29" s="1"/>
  <c r="H9" i="29"/>
  <c r="I9" i="29" s="1"/>
  <c r="H11" i="29"/>
  <c r="I11" i="29" s="1"/>
  <c r="A3" i="29"/>
  <c r="A3" i="22" l="1"/>
  <c r="H98" i="22" l="1"/>
  <c r="H99" i="22"/>
  <c r="H19" i="22"/>
  <c r="H14" i="22"/>
  <c r="H8" i="22"/>
  <c r="H15" i="22"/>
  <c r="H32" i="22"/>
  <c r="H28" i="22"/>
  <c r="H11" i="22"/>
  <c r="H16" i="22"/>
  <c r="H4" i="22"/>
  <c r="H20" i="22"/>
  <c r="H12" i="22"/>
  <c r="H5" i="22"/>
  <c r="H29" i="22"/>
  <c r="H21" i="22"/>
  <c r="H31" i="22"/>
  <c r="H13" i="22"/>
  <c r="H9" i="22"/>
  <c r="H6" i="22"/>
  <c r="H22" i="22"/>
  <c r="H34" i="22"/>
  <c r="H23" i="22"/>
  <c r="H33" i="22"/>
  <c r="H24" i="22"/>
  <c r="H17" i="22"/>
  <c r="H25" i="22"/>
  <c r="H30" i="22"/>
  <c r="H7" i="22"/>
  <c r="H10" i="22"/>
  <c r="H26" i="22"/>
  <c r="H27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18" i="22"/>
  <c r="I18" i="22" l="1"/>
  <c r="I14" i="22"/>
  <c r="I8" i="22"/>
  <c r="I15" i="22"/>
  <c r="I32" i="22"/>
  <c r="I28" i="22"/>
  <c r="I11" i="22"/>
  <c r="I16" i="22"/>
  <c r="I4" i="22"/>
  <c r="I20" i="22"/>
  <c r="I12" i="22"/>
  <c r="I5" i="22"/>
  <c r="I29" i="22"/>
  <c r="I21" i="22"/>
  <c r="I31" i="22"/>
  <c r="I13" i="22"/>
  <c r="I9" i="22"/>
  <c r="I6" i="22"/>
  <c r="I22" i="22"/>
  <c r="I34" i="22"/>
  <c r="I23" i="22"/>
  <c r="I33" i="22"/>
  <c r="I24" i="22"/>
  <c r="I17" i="22"/>
  <c r="I25" i="22"/>
  <c r="I30" i="22"/>
  <c r="I7" i="22"/>
  <c r="I10" i="22"/>
  <c r="I26" i="22"/>
  <c r="I27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9" i="22" l="1"/>
</calcChain>
</file>

<file path=xl/sharedStrings.xml><?xml version="1.0" encoding="utf-8"?>
<sst xmlns="http://schemas.openxmlformats.org/spreadsheetml/2006/main" count="1007" uniqueCount="222">
  <si>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</si>
  <si>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</si>
  <si>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</si>
  <si>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</si>
  <si>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</si>
  <si>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</si>
  <si>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</si>
  <si>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</si>
  <si>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Тестовый тур</t>
  </si>
  <si>
    <t>Аналитический тур</t>
  </si>
  <si>
    <t>Андрющенко Алёна Даниловна</t>
  </si>
  <si>
    <t>Беккельдиев Марлен Чингизович</t>
  </si>
  <si>
    <t>Градобоева Варвара Артемовна</t>
  </si>
  <si>
    <t>Гужавина Наталья Евгеньевна</t>
  </si>
  <si>
    <t>Капустина Алла Владимировна</t>
  </si>
  <si>
    <t>Карачаров Алексей Дмитриевич</t>
  </si>
  <si>
    <t>Катаева Екатерина Алексеевна</t>
  </si>
  <si>
    <t>Коптева Ксения Александровна</t>
  </si>
  <si>
    <t>Краснова Владислава Владимировна</t>
  </si>
  <si>
    <t>Крикунов Илья Романович</t>
  </si>
  <si>
    <t>Купцов Георгий Романович</t>
  </si>
  <si>
    <t>Лопарев Владислав Владимирович</t>
  </si>
  <si>
    <t>Муромцев Кирилл Павлович</t>
  </si>
  <si>
    <t>Насырова Сулпан Маратовна</t>
  </si>
  <si>
    <t>Оксенюк Артем Витальевич</t>
  </si>
  <si>
    <t>Тропина Дарья Викторовна</t>
  </si>
  <si>
    <t>Абдырахманов Алихан Талантбекович</t>
  </si>
  <si>
    <t>Алиев Гия Анар оглы</t>
  </si>
  <si>
    <t>Афанасьев Вадим Анатольевич</t>
  </si>
  <si>
    <t>Квятковский Валерий Витальевич</t>
  </si>
  <si>
    <t>Константинова Анастасия Дмитриевна</t>
  </si>
  <si>
    <t>Макарова Анна Андреевна</t>
  </si>
  <si>
    <t>Мальцева Виктория Алексеевна</t>
  </si>
  <si>
    <t>Михеева Валерия Геннадьевна</t>
  </si>
  <si>
    <t>Набиев Мухаммадсиддик Муроджон угли</t>
  </si>
  <si>
    <t>Поташова Агния Александровна</t>
  </si>
  <si>
    <t>Таджибаева Анжелина Рахматтилаевна</t>
  </si>
  <si>
    <t>Харапонова Анастасия Максимовна</t>
  </si>
  <si>
    <t>Черепок Варвара Ильинична</t>
  </si>
  <si>
    <t>Черкасов Дмитрий Александрович</t>
  </si>
  <si>
    <t>г1</t>
  </si>
  <si>
    <t>г2</t>
  </si>
  <si>
    <t>г3</t>
  </si>
  <si>
    <t>г4</t>
  </si>
  <si>
    <t>5б</t>
  </si>
  <si>
    <t>5а</t>
  </si>
  <si>
    <t xml:space="preserve">МОУ СОШ № 42 </t>
  </si>
  <si>
    <t>Опонасенко Марина Викторовна</t>
  </si>
  <si>
    <t xml:space="preserve">Яндубаева Анна Владимировна </t>
  </si>
  <si>
    <t>г5</t>
  </si>
  <si>
    <t>г6</t>
  </si>
  <si>
    <t>г7</t>
  </si>
  <si>
    <t>г8</t>
  </si>
  <si>
    <t>г9</t>
  </si>
  <si>
    <t>г10</t>
  </si>
  <si>
    <t>г11</t>
  </si>
  <si>
    <t>г12</t>
  </si>
  <si>
    <t>г13</t>
  </si>
  <si>
    <t>г14</t>
  </si>
  <si>
    <t>г17</t>
  </si>
  <si>
    <t>г16</t>
  </si>
  <si>
    <t>г18</t>
  </si>
  <si>
    <t>г19</t>
  </si>
  <si>
    <t>г20</t>
  </si>
  <si>
    <t>г21</t>
  </si>
  <si>
    <t>г22</t>
  </si>
  <si>
    <t>г23</t>
  </si>
  <si>
    <t>г24</t>
  </si>
  <si>
    <t>г25</t>
  </si>
  <si>
    <t>г26</t>
  </si>
  <si>
    <t>г27</t>
  </si>
  <si>
    <t>г28</t>
  </si>
  <si>
    <t>г29</t>
  </si>
  <si>
    <t>г30</t>
  </si>
  <si>
    <t>г31</t>
  </si>
  <si>
    <t>Победитель</t>
  </si>
  <si>
    <t>призер</t>
  </si>
  <si>
    <t xml:space="preserve">призер </t>
  </si>
  <si>
    <t>участник</t>
  </si>
  <si>
    <t>Волков Иван Сергеевич</t>
  </si>
  <si>
    <t>Воронин Савелий Романович</t>
  </si>
  <si>
    <t>Густ Никита Алексеевич</t>
  </si>
  <si>
    <t>Иванов Александр Александрович</t>
  </si>
  <si>
    <t>Калмуратова Айгерим Кубанычбековна</t>
  </si>
  <si>
    <t>Колесникова Маргарита Дмитриевна</t>
  </si>
  <si>
    <t>Крутецкий Никита Евгеньевич</t>
  </si>
  <si>
    <t>Оруджов Даниель Заурович</t>
  </si>
  <si>
    <t>Садыгов Джаваншир Рашадат оглы</t>
  </si>
  <si>
    <t>Тагирова Фатима Фаиг кызы</t>
  </si>
  <si>
    <t>Ткачук Любовь Николаевна</t>
  </si>
  <si>
    <t>Фаренюк Мария Юрьевна</t>
  </si>
  <si>
    <t>Федорович Софья Михайловна</t>
  </si>
  <si>
    <t>Хафизов Дамир Филюсович</t>
  </si>
  <si>
    <t>Черепин Ярослав Андреевич</t>
  </si>
  <si>
    <t>Вакуленко Ярослав Сергеевич</t>
  </si>
  <si>
    <t>Полухин Иван Александрович</t>
  </si>
  <si>
    <t>Рзаева Севиндж Валех кызы</t>
  </si>
  <si>
    <t>Туглук Анастасия Александровна</t>
  </si>
  <si>
    <t>Царук Андрей Владиславович</t>
  </si>
  <si>
    <t>Черепанов Родион Александрович</t>
  </si>
  <si>
    <t>Черепок Егор Ильич</t>
  </si>
  <si>
    <t>Шорохова Александра Дмитриевна</t>
  </si>
  <si>
    <t>Пехтерева Екатерина Дмитриевна</t>
  </si>
  <si>
    <t>Подаваленко Агелина Ярославовна</t>
  </si>
  <si>
    <t>г15</t>
  </si>
  <si>
    <t>6а</t>
  </si>
  <si>
    <t>6б</t>
  </si>
  <si>
    <t>МОУ СОШ № 42</t>
  </si>
  <si>
    <t xml:space="preserve">Победитель </t>
  </si>
  <si>
    <t>Призер</t>
  </si>
  <si>
    <t>Абдырахманова Мадина Талантбековна</t>
  </si>
  <si>
    <t>Богданова Ксения Александровна</t>
  </si>
  <si>
    <t>Власова Ульяна Андреевна</t>
  </si>
  <si>
    <t>Катаев Михаил Алексеевич</t>
  </si>
  <si>
    <t>Лукьяненко Иван Александрович</t>
  </si>
  <si>
    <t>Макаров Кирилл Андреевич</t>
  </si>
  <si>
    <t>Минина Валерия Владимировна</t>
  </si>
  <si>
    <t>Монтримас Роберт Дайнюсович</t>
  </si>
  <si>
    <t>Прохорова Марина Дмитриевна</t>
  </si>
  <si>
    <t>Рогожин Артем Константинович</t>
  </si>
  <si>
    <t>Синельников Никита Алексеевич</t>
  </si>
  <si>
    <t>Старостина Вероника Владимировна</t>
  </si>
  <si>
    <t>Сухов Арсений Владиславович</t>
  </si>
  <si>
    <t>Беккельдиев Муслим Чингизович</t>
  </si>
  <si>
    <t>Будняк Даниил Денисович</t>
  </si>
  <si>
    <t>Гончаренко Злата Игоревна</t>
  </si>
  <si>
    <t>Дерягин Сергей Владимирович</t>
  </si>
  <si>
    <t>Игнатенко Полина Андреевна</t>
  </si>
  <si>
    <t>Коломеец Лейла Дмитриевна</t>
  </si>
  <si>
    <t>Манина Дарья Юрьевна</t>
  </si>
  <si>
    <t>Маханенкова Юлия Владимировна</t>
  </si>
  <si>
    <t>Ортиков Мухаммадкосим Муроджонович</t>
  </si>
  <si>
    <t>Павенский Кирилл Васильевич</t>
  </si>
  <si>
    <t xml:space="preserve">Рыбалкин Иван Сергеевич </t>
  </si>
  <si>
    <t>Сердюк Владислав Сергеевич</t>
  </si>
  <si>
    <t>Строев Артем Олегович</t>
  </si>
  <si>
    <t>Холкин Денис Владимирович</t>
  </si>
  <si>
    <t>Царук Матвей Владиславович</t>
  </si>
  <si>
    <t>Ларионова Милана Максимовна</t>
  </si>
  <si>
    <t>7б</t>
  </si>
  <si>
    <t>7а</t>
  </si>
  <si>
    <t xml:space="preserve">участник </t>
  </si>
  <si>
    <t>Козлов Степан Сергеевич</t>
  </si>
  <si>
    <t>Королев Иван Яковлевич</t>
  </si>
  <si>
    <t>Кузнецов Илья Романович</t>
  </si>
  <si>
    <t>Кулиш Елена Андреевна</t>
  </si>
  <si>
    <t>Мухамедьярова Виктория Денисовна</t>
  </si>
  <si>
    <t>Омбоди Юлия Александровна</t>
  </si>
  <si>
    <t>Отинов Тимофей Анатольевич</t>
  </si>
  <si>
    <t>Павенский Иван Денисович</t>
  </si>
  <si>
    <t>Смыкалова Евгения Николаевна</t>
  </si>
  <si>
    <t>Тельманов Дмитрий Игоревич</t>
  </si>
  <si>
    <t>Фадеев Максим  Викторович</t>
  </si>
  <si>
    <t>Черепина Александра Андреевна</t>
  </si>
  <si>
    <t>Шилоносова Виктория Сергеевна</t>
  </si>
  <si>
    <t>Алексеева Варвара Алексеевна</t>
  </si>
  <si>
    <t>Дюсметова Диана Руслановна</t>
  </si>
  <si>
    <t>Коваль Валерий Дмитриевич</t>
  </si>
  <si>
    <t>Кришталь Екатерина Дмитриевна</t>
  </si>
  <si>
    <t>Купцова Мария романовна</t>
  </si>
  <si>
    <t>Набиуллин Дмитрий Валерьевич</t>
  </si>
  <si>
    <t>Нуруллина Виктория Раильевна</t>
  </si>
  <si>
    <t>Пелогейкина Оксана Андреевна</t>
  </si>
  <si>
    <t>Полухина Варвара Андреевна</t>
  </si>
  <si>
    <t>Ткачук Мария Николаевна</t>
  </si>
  <si>
    <t>Толмачева Анастасия Сергеевна</t>
  </si>
  <si>
    <t>Хлопкова Анастасия Максимовна</t>
  </si>
  <si>
    <t>8а</t>
  </si>
  <si>
    <t>8б</t>
  </si>
  <si>
    <t>Вершигора Даниил Витальевич</t>
  </si>
  <si>
    <t>Волкова Ксения Сергеевна</t>
  </si>
  <si>
    <t>Забродина Валерия Витальевна</t>
  </si>
  <si>
    <t>Зайцева Ульяна Сергеевна</t>
  </si>
  <si>
    <t>Изофатова Афанасия Владимировна</t>
  </si>
  <si>
    <t>Калмуратова Эльвира Кубанычбековна</t>
  </si>
  <si>
    <t>Каурова Дарья Юрьевна</t>
  </si>
  <si>
    <t>Мандрыка Владислав Александрович</t>
  </si>
  <si>
    <t>Мосяков Александр Иванович</t>
  </si>
  <si>
    <t>Нуридинов Темирлан Акбаралиевич</t>
  </si>
  <si>
    <t>Оксенюк Богдана Витальевна</t>
  </si>
  <si>
    <t>Олексенко Кирилл Игоревич</t>
  </si>
  <si>
    <t>Павенский Егор Денисович</t>
  </si>
  <si>
    <t>Саракула Кирилл Тарасович</t>
  </si>
  <si>
    <t>Фомичева Дарья Анатольевна</t>
  </si>
  <si>
    <t>Фомичева Ксения Анатольевна</t>
  </si>
  <si>
    <t>Цумарова Вероника Андреевна</t>
  </si>
  <si>
    <t>Шаповалова Валерия Игоревна</t>
  </si>
  <si>
    <t>Боганец Максим Валерьевич</t>
  </si>
  <si>
    <t>Десятов Евгений Антонович</t>
  </si>
  <si>
    <t>Клокол Сергей Сергеевич</t>
  </si>
  <si>
    <t>Мечковская Виктория Павловна</t>
  </si>
  <si>
    <t>Муромцева Кира Павловна</t>
  </si>
  <si>
    <t>Савченюк Данил Александрович</t>
  </si>
  <si>
    <t>Сидельников Артем Максимович</t>
  </si>
  <si>
    <t>9а</t>
  </si>
  <si>
    <t>9б</t>
  </si>
  <si>
    <t>победитель</t>
  </si>
  <si>
    <t>Костюченко Виктория Евгеньевна</t>
  </si>
  <si>
    <t>Кульшина Анна Михайловна</t>
  </si>
  <si>
    <t>Любимова Виктория Витальевна</t>
  </si>
  <si>
    <t>Минаков Александр Иванович</t>
  </si>
  <si>
    <t>Мыльников Иван Евгеньевич</t>
  </si>
  <si>
    <t>Никулина Мария Сергеевна</t>
  </si>
  <si>
    <t>Носова София Павловна</t>
  </si>
  <si>
    <t>Павенский Даниил Васильевич</t>
  </si>
  <si>
    <t>Попова Анастасия Александровна</t>
  </si>
  <si>
    <t>Пыстин Евгений Александрович</t>
  </si>
  <si>
    <t>Рзаев Гусейин Валех оглы</t>
  </si>
  <si>
    <t>Свежинцева Ангелина Сергеевна</t>
  </si>
  <si>
    <t>Смыкалова Александра Николаевна</t>
  </si>
  <si>
    <t>Сухорукова Алина Анатольевна</t>
  </si>
  <si>
    <t>Бобкова Анастасия Александровна</t>
  </si>
  <si>
    <t>Бучельников Данила Денисович</t>
  </si>
  <si>
    <t>Гуркун Елизавета Эдуардовна</t>
  </si>
  <si>
    <t>Десятова Любовь Антоновна</t>
  </si>
  <si>
    <t>Карачарова Александра Дмитриевна</t>
  </si>
  <si>
    <t>Константинов Денис Дмитриевич</t>
  </si>
  <si>
    <t>Ортикова Мадинахон Зоиржон кызы</t>
  </si>
  <si>
    <t>Плиско Максим Сергеевич</t>
  </si>
  <si>
    <t>Симдянова Анастасия Павловна</t>
  </si>
  <si>
    <t>Ульянов Андрей Владимирович</t>
  </si>
  <si>
    <t>Итоговые результаты школьного этапа всероссийской олимпиады школьников 2024 года 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</si>
</sst>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sqref="A1:J1"/>
    </sheetView>
  </sheetViews>
  <sheetFormatPr defaultColWidth="9.2695312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18.7265625" style="6" bestFit="1" customWidth="1"/>
    <col min="5" max="5" width="34.81640625" style="6" bestFit="1" customWidth="1"/>
    <col min="6" max="6" width="15.453125" style="7" bestFit="1" customWidth="1"/>
    <col min="7" max="7" width="21.7265625" style="7" bestFit="1" customWidth="1"/>
    <col min="8" max="8" width="9.26953125" style="1"/>
    <col min="9" max="9" width="10.7265625" style="1" customWidth="1"/>
    <col min="10" max="10" width="14.453125" style="1" customWidth="1"/>
    <col min="11" max="16384" width="9.26953125" style="1"/>
  </cols>
  <sheetData>
    <row r="1" spans="1:11" ht="22.5" x14ac:dyDescent="0.35">
      <c r="A1" s="20" t="s">
        <v>221</v>
      </c>
      <c r="B1" s="20"/>
      <c r="C1" s="20"/>
      <c r="D1" s="20"/>
      <c r="E1" s="20"/>
      <c r="F1" s="20"/>
      <c r="G1" s="20"/>
      <c r="H1" s="20"/>
      <c r="I1" s="20"/>
      <c r="J1" s="20"/>
      <c r="K1" s="16">
        <v>30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9" t="s">
        <v>5</v>
      </c>
      <c r="J2" s="12" t="s">
        <v>6</v>
      </c>
    </row>
    <row r="3" spans="1:11" ht="15" x14ac:dyDescent="0.35">
      <c r="A3" s="13" t="str">
        <f ca="1">MID(CELL("filename",A1),SEARCH("]",CELL("filename"))+1,255)</f>
        <v>5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5" t="s">
        <v>17</v>
      </c>
      <c r="B4" s="5" t="s">
        <v>54</v>
      </c>
      <c r="C4" s="5" t="s">
        <v>45</v>
      </c>
      <c r="D4" s="2" t="s">
        <v>46</v>
      </c>
      <c r="E4" s="2" t="s">
        <v>47</v>
      </c>
      <c r="F4" s="3">
        <v>11</v>
      </c>
      <c r="G4" s="3">
        <v>10</v>
      </c>
      <c r="H4" s="8">
        <f t="shared" ref="H4:H34" si="0">IF(SUM(F4:G4)&gt;$K$1, "больше макс!", SUM(F4:G4))</f>
        <v>21</v>
      </c>
      <c r="I4" s="9">
        <f t="shared" ref="I4:I34" si="1">H4/$K$1</f>
        <v>0.7</v>
      </c>
      <c r="J4" s="4" t="s">
        <v>75</v>
      </c>
    </row>
    <row r="5" spans="1:11" ht="15" customHeight="1" x14ac:dyDescent="0.35">
      <c r="A5" s="5" t="s">
        <v>20</v>
      </c>
      <c r="B5" s="5" t="s">
        <v>57</v>
      </c>
      <c r="C5" s="5" t="s">
        <v>44</v>
      </c>
      <c r="D5" s="2" t="s">
        <v>46</v>
      </c>
      <c r="E5" s="2" t="s">
        <v>47</v>
      </c>
      <c r="F5" s="3">
        <v>10</v>
      </c>
      <c r="G5" s="3">
        <v>10</v>
      </c>
      <c r="H5" s="8">
        <f t="shared" si="0"/>
        <v>20</v>
      </c>
      <c r="I5" s="9">
        <f t="shared" si="1"/>
        <v>0.66666666666666663</v>
      </c>
      <c r="J5" s="4" t="s">
        <v>76</v>
      </c>
    </row>
    <row r="6" spans="1:11" ht="15" customHeight="1" x14ac:dyDescent="0.35">
      <c r="A6" s="5" t="s">
        <v>25</v>
      </c>
      <c r="B6" s="5" t="s">
        <v>62</v>
      </c>
      <c r="C6" s="5" t="s">
        <v>44</v>
      </c>
      <c r="D6" s="2" t="s">
        <v>46</v>
      </c>
      <c r="E6" s="2" t="s">
        <v>47</v>
      </c>
      <c r="F6" s="3">
        <v>9</v>
      </c>
      <c r="G6" s="3">
        <v>11</v>
      </c>
      <c r="H6" s="8">
        <f t="shared" si="0"/>
        <v>20</v>
      </c>
      <c r="I6" s="9">
        <f t="shared" si="1"/>
        <v>0.66666666666666663</v>
      </c>
      <c r="J6" s="4" t="s">
        <v>77</v>
      </c>
    </row>
    <row r="7" spans="1:11" ht="15" customHeight="1" x14ac:dyDescent="0.35">
      <c r="A7" s="5" t="s">
        <v>36</v>
      </c>
      <c r="B7" s="5" t="s">
        <v>71</v>
      </c>
      <c r="C7" s="5" t="s">
        <v>45</v>
      </c>
      <c r="D7" s="2" t="s">
        <v>46</v>
      </c>
      <c r="E7" s="2" t="s">
        <v>47</v>
      </c>
      <c r="F7" s="3">
        <v>11</v>
      </c>
      <c r="G7" s="3">
        <v>9</v>
      </c>
      <c r="H7" s="8">
        <f t="shared" si="0"/>
        <v>20</v>
      </c>
      <c r="I7" s="9">
        <f t="shared" si="1"/>
        <v>0.66666666666666663</v>
      </c>
      <c r="J7" s="4" t="s">
        <v>76</v>
      </c>
    </row>
    <row r="8" spans="1:11" ht="15" customHeight="1" x14ac:dyDescent="0.35">
      <c r="A8" s="2" t="s">
        <v>12</v>
      </c>
      <c r="B8" s="2" t="s">
        <v>43</v>
      </c>
      <c r="C8" s="2" t="s">
        <v>44</v>
      </c>
      <c r="D8" s="2" t="s">
        <v>46</v>
      </c>
      <c r="E8" s="2" t="s">
        <v>47</v>
      </c>
      <c r="F8" s="3">
        <v>8</v>
      </c>
      <c r="G8" s="3">
        <v>11</v>
      </c>
      <c r="H8" s="8">
        <f t="shared" si="0"/>
        <v>19</v>
      </c>
      <c r="I8" s="9">
        <f t="shared" si="1"/>
        <v>0.6333333333333333</v>
      </c>
      <c r="J8" s="4" t="s">
        <v>76</v>
      </c>
    </row>
    <row r="9" spans="1:11" ht="15" customHeight="1" x14ac:dyDescent="0.35">
      <c r="A9" s="5" t="s">
        <v>38</v>
      </c>
      <c r="B9" s="5" t="s">
        <v>61</v>
      </c>
      <c r="C9" s="5" t="s">
        <v>44</v>
      </c>
      <c r="D9" s="2" t="s">
        <v>46</v>
      </c>
      <c r="E9" s="2" t="s">
        <v>47</v>
      </c>
      <c r="F9" s="3">
        <v>8</v>
      </c>
      <c r="G9" s="3">
        <v>11</v>
      </c>
      <c r="H9" s="8">
        <f t="shared" si="0"/>
        <v>19</v>
      </c>
      <c r="I9" s="9">
        <f t="shared" si="1"/>
        <v>0.6333333333333333</v>
      </c>
      <c r="J9" s="4" t="s">
        <v>76</v>
      </c>
    </row>
    <row r="10" spans="1:11" ht="15" customHeight="1" x14ac:dyDescent="0.35">
      <c r="A10" s="5" t="s">
        <v>33</v>
      </c>
      <c r="B10" s="5" t="s">
        <v>72</v>
      </c>
      <c r="C10" s="5" t="s">
        <v>44</v>
      </c>
      <c r="D10" s="2" t="s">
        <v>46</v>
      </c>
      <c r="E10" s="2" t="s">
        <v>47</v>
      </c>
      <c r="F10" s="3">
        <v>11</v>
      </c>
      <c r="G10" s="3">
        <v>8</v>
      </c>
      <c r="H10" s="8">
        <f t="shared" si="0"/>
        <v>19</v>
      </c>
      <c r="I10" s="9">
        <f t="shared" si="1"/>
        <v>0.6333333333333333</v>
      </c>
      <c r="J10" s="4" t="s">
        <v>76</v>
      </c>
    </row>
    <row r="11" spans="1:11" ht="15" customHeight="1" x14ac:dyDescent="0.35">
      <c r="A11" s="5" t="s">
        <v>15</v>
      </c>
      <c r="B11" s="5" t="s">
        <v>52</v>
      </c>
      <c r="C11" s="5" t="s">
        <v>45</v>
      </c>
      <c r="D11" s="2" t="s">
        <v>46</v>
      </c>
      <c r="E11" s="2" t="s">
        <v>47</v>
      </c>
      <c r="F11" s="3">
        <v>11</v>
      </c>
      <c r="G11" s="3">
        <v>7</v>
      </c>
      <c r="H11" s="8">
        <f t="shared" si="0"/>
        <v>18</v>
      </c>
      <c r="I11" s="9">
        <f t="shared" si="1"/>
        <v>0.6</v>
      </c>
      <c r="J11" s="4" t="s">
        <v>76</v>
      </c>
    </row>
    <row r="12" spans="1:11" ht="15" customHeight="1" x14ac:dyDescent="0.35">
      <c r="A12" s="5" t="s">
        <v>19</v>
      </c>
      <c r="B12" s="5" t="s">
        <v>56</v>
      </c>
      <c r="C12" s="5" t="s">
        <v>45</v>
      </c>
      <c r="D12" s="2" t="s">
        <v>46</v>
      </c>
      <c r="E12" s="2" t="s">
        <v>47</v>
      </c>
      <c r="F12" s="3">
        <v>10</v>
      </c>
      <c r="G12" s="3">
        <v>8</v>
      </c>
      <c r="H12" s="8">
        <f t="shared" si="0"/>
        <v>18</v>
      </c>
      <c r="I12" s="9">
        <f t="shared" si="1"/>
        <v>0.6</v>
      </c>
      <c r="J12" s="4" t="s">
        <v>76</v>
      </c>
    </row>
    <row r="13" spans="1:11" ht="15" customHeight="1" x14ac:dyDescent="0.35">
      <c r="A13" s="5" t="s">
        <v>24</v>
      </c>
      <c r="B13" s="5" t="s">
        <v>59</v>
      </c>
      <c r="C13" s="5" t="s">
        <v>45</v>
      </c>
      <c r="D13" s="2" t="s">
        <v>46</v>
      </c>
      <c r="E13" s="2" t="s">
        <v>47</v>
      </c>
      <c r="F13" s="3">
        <v>12</v>
      </c>
      <c r="G13" s="3">
        <v>5</v>
      </c>
      <c r="H13" s="8">
        <f t="shared" si="0"/>
        <v>17</v>
      </c>
      <c r="I13" s="9">
        <f t="shared" si="1"/>
        <v>0.56666666666666665</v>
      </c>
      <c r="J13" s="4" t="s">
        <v>76</v>
      </c>
    </row>
    <row r="14" spans="1:11" ht="15" customHeight="1" x14ac:dyDescent="0.35">
      <c r="A14" s="5" t="s">
        <v>48</v>
      </c>
      <c r="B14" s="2" t="s">
        <v>42</v>
      </c>
      <c r="C14" s="2" t="s">
        <v>44</v>
      </c>
      <c r="D14" s="2" t="s">
        <v>46</v>
      </c>
      <c r="E14" s="2" t="s">
        <v>47</v>
      </c>
      <c r="F14" s="3">
        <v>8</v>
      </c>
      <c r="G14" s="3">
        <v>8</v>
      </c>
      <c r="H14" s="8">
        <f t="shared" si="0"/>
        <v>16</v>
      </c>
      <c r="I14" s="9">
        <f t="shared" si="1"/>
        <v>0.53333333333333333</v>
      </c>
      <c r="J14" s="4" t="s">
        <v>76</v>
      </c>
    </row>
    <row r="15" spans="1:11" ht="15" customHeight="1" x14ac:dyDescent="0.35">
      <c r="A15" s="5" t="s">
        <v>13</v>
      </c>
      <c r="B15" s="5" t="s">
        <v>49</v>
      </c>
      <c r="C15" s="5" t="s">
        <v>44</v>
      </c>
      <c r="D15" s="2" t="s">
        <v>46</v>
      </c>
      <c r="E15" s="2" t="s">
        <v>47</v>
      </c>
      <c r="F15" s="3">
        <v>9</v>
      </c>
      <c r="G15" s="3">
        <v>7</v>
      </c>
      <c r="H15" s="8">
        <f t="shared" si="0"/>
        <v>16</v>
      </c>
      <c r="I15" s="9">
        <f t="shared" si="1"/>
        <v>0.53333333333333333</v>
      </c>
      <c r="J15" s="4" t="s">
        <v>76</v>
      </c>
    </row>
    <row r="16" spans="1:11" ht="15" customHeight="1" x14ac:dyDescent="0.35">
      <c r="A16" s="2" t="s">
        <v>16</v>
      </c>
      <c r="B16" s="2" t="s">
        <v>53</v>
      </c>
      <c r="C16" s="2" t="s">
        <v>45</v>
      </c>
      <c r="D16" s="2" t="s">
        <v>46</v>
      </c>
      <c r="E16" s="2" t="s">
        <v>47</v>
      </c>
      <c r="F16" s="3">
        <v>8</v>
      </c>
      <c r="G16" s="3">
        <v>8</v>
      </c>
      <c r="H16" s="8">
        <f t="shared" si="0"/>
        <v>16</v>
      </c>
      <c r="I16" s="9">
        <f t="shared" si="1"/>
        <v>0.53333333333333333</v>
      </c>
      <c r="J16" s="4" t="s">
        <v>76</v>
      </c>
    </row>
    <row r="17" spans="1:10" ht="15" customHeight="1" x14ac:dyDescent="0.35">
      <c r="A17" s="5" t="s">
        <v>37</v>
      </c>
      <c r="B17" s="5" t="s">
        <v>68</v>
      </c>
      <c r="C17" s="5" t="s">
        <v>45</v>
      </c>
      <c r="D17" s="2" t="s">
        <v>46</v>
      </c>
      <c r="E17" s="2" t="s">
        <v>47</v>
      </c>
      <c r="F17" s="3">
        <v>9</v>
      </c>
      <c r="G17" s="3">
        <v>7</v>
      </c>
      <c r="H17" s="8">
        <f t="shared" si="0"/>
        <v>16</v>
      </c>
      <c r="I17" s="9">
        <f t="shared" si="1"/>
        <v>0.53333333333333333</v>
      </c>
      <c r="J17" s="4" t="s">
        <v>76</v>
      </c>
    </row>
    <row r="18" spans="1:10" ht="15" customHeight="1" x14ac:dyDescent="0.35">
      <c r="A18" s="2" t="s">
        <v>10</v>
      </c>
      <c r="B18" s="2" t="s">
        <v>40</v>
      </c>
      <c r="C18" s="2" t="s">
        <v>44</v>
      </c>
      <c r="D18" s="2" t="s">
        <v>46</v>
      </c>
      <c r="E18" s="2" t="s">
        <v>47</v>
      </c>
      <c r="F18" s="3">
        <v>11</v>
      </c>
      <c r="G18" s="3">
        <v>4</v>
      </c>
      <c r="H18" s="8">
        <f t="shared" si="0"/>
        <v>15</v>
      </c>
      <c r="I18" s="9">
        <f t="shared" si="1"/>
        <v>0.5</v>
      </c>
      <c r="J18" s="4" t="s">
        <v>78</v>
      </c>
    </row>
    <row r="19" spans="1:10" ht="15" customHeight="1" x14ac:dyDescent="0.35">
      <c r="A19" s="5" t="s">
        <v>11</v>
      </c>
      <c r="B19" s="5" t="s">
        <v>41</v>
      </c>
      <c r="C19" s="5" t="s">
        <v>44</v>
      </c>
      <c r="D19" s="2" t="s">
        <v>46</v>
      </c>
      <c r="E19" s="2" t="s">
        <v>47</v>
      </c>
      <c r="F19" s="3">
        <v>7</v>
      </c>
      <c r="G19" s="3">
        <v>7</v>
      </c>
      <c r="H19" s="8">
        <f t="shared" si="0"/>
        <v>14</v>
      </c>
      <c r="I19" s="9">
        <f t="shared" si="1"/>
        <v>0.46666666666666667</v>
      </c>
      <c r="J19" s="4" t="s">
        <v>78</v>
      </c>
    </row>
    <row r="20" spans="1:10" ht="15" customHeight="1" x14ac:dyDescent="0.35">
      <c r="A20" s="5" t="s">
        <v>18</v>
      </c>
      <c r="B20" s="5" t="s">
        <v>55</v>
      </c>
      <c r="C20" s="5" t="s">
        <v>44</v>
      </c>
      <c r="D20" s="2" t="s">
        <v>46</v>
      </c>
      <c r="E20" s="2" t="s">
        <v>47</v>
      </c>
      <c r="F20" s="3">
        <v>8</v>
      </c>
      <c r="G20" s="3">
        <v>6</v>
      </c>
      <c r="H20" s="8">
        <f t="shared" si="0"/>
        <v>14</v>
      </c>
      <c r="I20" s="9">
        <f t="shared" si="1"/>
        <v>0.46666666666666667</v>
      </c>
      <c r="J20" s="4" t="s">
        <v>78</v>
      </c>
    </row>
    <row r="21" spans="1:10" ht="15" customHeight="1" x14ac:dyDescent="0.35">
      <c r="A21" s="2" t="s">
        <v>22</v>
      </c>
      <c r="B21" s="5" t="s">
        <v>59</v>
      </c>
      <c r="C21" s="5" t="s">
        <v>45</v>
      </c>
      <c r="D21" s="2" t="s">
        <v>46</v>
      </c>
      <c r="E21" s="2" t="s">
        <v>47</v>
      </c>
      <c r="F21" s="3">
        <v>8</v>
      </c>
      <c r="G21" s="3">
        <v>6</v>
      </c>
      <c r="H21" s="8">
        <f t="shared" si="0"/>
        <v>14</v>
      </c>
      <c r="I21" s="9">
        <f t="shared" si="1"/>
        <v>0.46666666666666667</v>
      </c>
      <c r="J21" s="4" t="s">
        <v>78</v>
      </c>
    </row>
    <row r="22" spans="1:10" ht="15" customHeight="1" x14ac:dyDescent="0.35">
      <c r="A22" s="5" t="s">
        <v>26</v>
      </c>
      <c r="B22" s="5" t="s">
        <v>63</v>
      </c>
      <c r="C22" s="5" t="s">
        <v>45</v>
      </c>
      <c r="D22" s="2" t="s">
        <v>46</v>
      </c>
      <c r="E22" s="2" t="s">
        <v>47</v>
      </c>
      <c r="F22" s="3">
        <v>9</v>
      </c>
      <c r="G22" s="3">
        <v>5</v>
      </c>
      <c r="H22" s="8">
        <f t="shared" si="0"/>
        <v>14</v>
      </c>
      <c r="I22" s="9">
        <f t="shared" si="1"/>
        <v>0.46666666666666667</v>
      </c>
      <c r="J22" s="4" t="s">
        <v>78</v>
      </c>
    </row>
    <row r="23" spans="1:10" ht="15" customHeight="1" x14ac:dyDescent="0.35">
      <c r="A23" s="5" t="s">
        <v>28</v>
      </c>
      <c r="B23" s="5" t="s">
        <v>65</v>
      </c>
      <c r="C23" s="5" t="s">
        <v>45</v>
      </c>
      <c r="D23" s="2" t="s">
        <v>46</v>
      </c>
      <c r="E23" s="2" t="s">
        <v>47</v>
      </c>
      <c r="F23" s="3">
        <v>8</v>
      </c>
      <c r="G23" s="3">
        <v>6</v>
      </c>
      <c r="H23" s="8">
        <f t="shared" si="0"/>
        <v>14</v>
      </c>
      <c r="I23" s="9">
        <f t="shared" si="1"/>
        <v>0.46666666666666667</v>
      </c>
      <c r="J23" s="4" t="s">
        <v>78</v>
      </c>
    </row>
    <row r="24" spans="1:10" ht="15" customHeight="1" x14ac:dyDescent="0.35">
      <c r="A24" s="5" t="s">
        <v>30</v>
      </c>
      <c r="B24" s="5" t="s">
        <v>67</v>
      </c>
      <c r="C24" s="5" t="s">
        <v>44</v>
      </c>
      <c r="D24" s="2" t="s">
        <v>46</v>
      </c>
      <c r="E24" s="2" t="s">
        <v>47</v>
      </c>
      <c r="F24" s="3">
        <v>7</v>
      </c>
      <c r="G24" s="3">
        <v>7</v>
      </c>
      <c r="H24" s="8">
        <f t="shared" si="0"/>
        <v>14</v>
      </c>
      <c r="I24" s="9">
        <f t="shared" si="1"/>
        <v>0.46666666666666667</v>
      </c>
      <c r="J24" s="4" t="s">
        <v>78</v>
      </c>
    </row>
    <row r="25" spans="1:10" ht="15" customHeight="1" x14ac:dyDescent="0.35">
      <c r="A25" s="5" t="s">
        <v>31</v>
      </c>
      <c r="B25" s="5" t="s">
        <v>69</v>
      </c>
      <c r="C25" s="5" t="s">
        <v>45</v>
      </c>
      <c r="D25" s="2" t="s">
        <v>46</v>
      </c>
      <c r="E25" s="2" t="s">
        <v>47</v>
      </c>
      <c r="F25" s="3">
        <v>7</v>
      </c>
      <c r="G25" s="3">
        <v>7</v>
      </c>
      <c r="H25" s="8">
        <f t="shared" si="0"/>
        <v>14</v>
      </c>
      <c r="I25" s="9">
        <f t="shared" si="1"/>
        <v>0.46666666666666667</v>
      </c>
      <c r="J25" s="4" t="s">
        <v>78</v>
      </c>
    </row>
    <row r="26" spans="1:10" ht="15" customHeight="1" x14ac:dyDescent="0.35">
      <c r="A26" s="5" t="s">
        <v>34</v>
      </c>
      <c r="B26" s="5" t="s">
        <v>73</v>
      </c>
      <c r="C26" s="5" t="s">
        <v>44</v>
      </c>
      <c r="D26" s="2" t="s">
        <v>46</v>
      </c>
      <c r="E26" s="2" t="s">
        <v>47</v>
      </c>
      <c r="F26" s="3">
        <v>7</v>
      </c>
      <c r="G26" s="3">
        <v>7</v>
      </c>
      <c r="H26" s="8">
        <f t="shared" si="0"/>
        <v>14</v>
      </c>
      <c r="I26" s="9">
        <f t="shared" si="1"/>
        <v>0.46666666666666667</v>
      </c>
      <c r="J26" s="4" t="s">
        <v>78</v>
      </c>
    </row>
    <row r="27" spans="1:10" ht="15" customHeight="1" x14ac:dyDescent="0.35">
      <c r="A27" s="5" t="s">
        <v>35</v>
      </c>
      <c r="B27" s="5" t="s">
        <v>74</v>
      </c>
      <c r="C27" s="5" t="s">
        <v>44</v>
      </c>
      <c r="D27" s="2" t="s">
        <v>46</v>
      </c>
      <c r="E27" s="2" t="s">
        <v>47</v>
      </c>
      <c r="F27" s="3">
        <v>7</v>
      </c>
      <c r="G27" s="3">
        <v>7</v>
      </c>
      <c r="H27" s="8">
        <f t="shared" si="0"/>
        <v>14</v>
      </c>
      <c r="I27" s="9">
        <f t="shared" si="1"/>
        <v>0.46666666666666667</v>
      </c>
      <c r="J27" s="4" t="s">
        <v>78</v>
      </c>
    </row>
    <row r="28" spans="1:10" ht="15" customHeight="1" x14ac:dyDescent="0.35">
      <c r="A28" s="5" t="s">
        <v>14</v>
      </c>
      <c r="B28" s="5" t="s">
        <v>51</v>
      </c>
      <c r="C28" s="5" t="s">
        <v>44</v>
      </c>
      <c r="D28" s="2" t="s">
        <v>46</v>
      </c>
      <c r="E28" s="2" t="s">
        <v>47</v>
      </c>
      <c r="F28" s="3">
        <v>7</v>
      </c>
      <c r="G28" s="3">
        <v>6</v>
      </c>
      <c r="H28" s="8">
        <f t="shared" si="0"/>
        <v>13</v>
      </c>
      <c r="I28" s="9">
        <f t="shared" si="1"/>
        <v>0.43333333333333335</v>
      </c>
      <c r="J28" s="4" t="s">
        <v>78</v>
      </c>
    </row>
    <row r="29" spans="1:10" ht="15" customHeight="1" x14ac:dyDescent="0.35">
      <c r="A29" s="5" t="s">
        <v>21</v>
      </c>
      <c r="B29" s="5" t="s">
        <v>58</v>
      </c>
      <c r="C29" s="5" t="s">
        <v>45</v>
      </c>
      <c r="D29" s="2" t="s">
        <v>46</v>
      </c>
      <c r="E29" s="2" t="s">
        <v>47</v>
      </c>
      <c r="F29" s="3">
        <v>8</v>
      </c>
      <c r="G29" s="3">
        <v>5</v>
      </c>
      <c r="H29" s="8">
        <f t="shared" si="0"/>
        <v>13</v>
      </c>
      <c r="I29" s="9">
        <f t="shared" si="1"/>
        <v>0.43333333333333335</v>
      </c>
      <c r="J29" s="4" t="s">
        <v>78</v>
      </c>
    </row>
    <row r="30" spans="1:10" ht="15" customHeight="1" x14ac:dyDescent="0.35">
      <c r="A30" s="5" t="s">
        <v>32</v>
      </c>
      <c r="B30" s="5" t="s">
        <v>70</v>
      </c>
      <c r="C30" s="5" t="s">
        <v>44</v>
      </c>
      <c r="D30" s="2" t="s">
        <v>46</v>
      </c>
      <c r="E30" s="2" t="s">
        <v>47</v>
      </c>
      <c r="F30" s="3">
        <v>7</v>
      </c>
      <c r="G30" s="3">
        <v>6</v>
      </c>
      <c r="H30" s="8">
        <f t="shared" si="0"/>
        <v>13</v>
      </c>
      <c r="I30" s="9">
        <f t="shared" si="1"/>
        <v>0.43333333333333335</v>
      </c>
      <c r="J30" s="4" t="s">
        <v>78</v>
      </c>
    </row>
    <row r="31" spans="1:10" ht="15" customHeight="1" x14ac:dyDescent="0.35">
      <c r="A31" s="2" t="s">
        <v>23</v>
      </c>
      <c r="B31" s="5" t="s">
        <v>60</v>
      </c>
      <c r="C31" s="5" t="s">
        <v>44</v>
      </c>
      <c r="D31" s="2" t="s">
        <v>46</v>
      </c>
      <c r="E31" s="2" t="s">
        <v>47</v>
      </c>
      <c r="F31" s="3">
        <v>7</v>
      </c>
      <c r="G31" s="3">
        <v>4</v>
      </c>
      <c r="H31" s="8">
        <f t="shared" si="0"/>
        <v>11</v>
      </c>
      <c r="I31" s="9">
        <f t="shared" si="1"/>
        <v>0.36666666666666664</v>
      </c>
      <c r="J31" s="4" t="s">
        <v>78</v>
      </c>
    </row>
    <row r="32" spans="1:10" ht="15" customHeight="1" x14ac:dyDescent="0.35">
      <c r="A32" s="5" t="s">
        <v>39</v>
      </c>
      <c r="B32" s="5" t="s">
        <v>50</v>
      </c>
      <c r="C32" s="5" t="s">
        <v>44</v>
      </c>
      <c r="D32" s="2" t="s">
        <v>46</v>
      </c>
      <c r="E32" s="2" t="s">
        <v>47</v>
      </c>
      <c r="F32" s="3">
        <v>6</v>
      </c>
      <c r="G32" s="3">
        <v>2</v>
      </c>
      <c r="H32" s="8">
        <f t="shared" si="0"/>
        <v>8</v>
      </c>
      <c r="I32" s="9">
        <f t="shared" si="1"/>
        <v>0.26666666666666666</v>
      </c>
      <c r="J32" s="4" t="s">
        <v>78</v>
      </c>
    </row>
    <row r="33" spans="1:10" ht="15" customHeight="1" x14ac:dyDescent="0.35">
      <c r="A33" s="5" t="s">
        <v>29</v>
      </c>
      <c r="B33" s="5" t="s">
        <v>66</v>
      </c>
      <c r="C33" s="5" t="s">
        <v>44</v>
      </c>
      <c r="D33" s="2" t="s">
        <v>46</v>
      </c>
      <c r="E33" s="2" t="s">
        <v>47</v>
      </c>
      <c r="F33" s="3">
        <v>6</v>
      </c>
      <c r="G33" s="3">
        <v>2</v>
      </c>
      <c r="H33" s="8">
        <f t="shared" si="0"/>
        <v>8</v>
      </c>
      <c r="I33" s="9">
        <f t="shared" si="1"/>
        <v>0.26666666666666666</v>
      </c>
      <c r="J33" s="4" t="s">
        <v>78</v>
      </c>
    </row>
    <row r="34" spans="1:10" ht="15.5" x14ac:dyDescent="0.35">
      <c r="A34" s="5" t="s">
        <v>27</v>
      </c>
      <c r="B34" s="5" t="s">
        <v>64</v>
      </c>
      <c r="C34" s="5" t="s">
        <v>45</v>
      </c>
      <c r="D34" s="2" t="s">
        <v>46</v>
      </c>
      <c r="E34" s="2" t="s">
        <v>47</v>
      </c>
      <c r="F34" s="3">
        <v>5</v>
      </c>
      <c r="G34" s="3">
        <v>0</v>
      </c>
      <c r="H34" s="8">
        <f t="shared" si="0"/>
        <v>5</v>
      </c>
      <c r="I34" s="9">
        <f t="shared" si="1"/>
        <v>0.16666666666666666</v>
      </c>
      <c r="J34" s="4" t="s">
        <v>78</v>
      </c>
    </row>
    <row r="35" spans="1:10" ht="15.5" x14ac:dyDescent="0.35">
      <c r="A35" s="5"/>
      <c r="B35" s="5"/>
      <c r="C35" s="5"/>
      <c r="D35" s="2"/>
      <c r="E35" s="2"/>
      <c r="F35" s="3"/>
      <c r="G35" s="3"/>
      <c r="H35" s="8">
        <f t="shared" ref="H35:H39" si="2">IF(SUM(F35:G35)&gt;$K$1, "больше макс!", SUM(F35:G35))</f>
        <v>0</v>
      </c>
      <c r="I35" s="9">
        <f t="shared" ref="I35" si="3">H35/$K$1</f>
        <v>0</v>
      </c>
      <c r="J35" s="4"/>
    </row>
    <row r="36" spans="1:10" ht="15.5" x14ac:dyDescent="0.35">
      <c r="A36" s="5"/>
      <c r="B36" s="5"/>
      <c r="C36" s="5"/>
      <c r="D36" s="2"/>
      <c r="E36" s="2"/>
      <c r="F36" s="3"/>
      <c r="G36" s="3"/>
      <c r="H36" s="8">
        <f t="shared" si="2"/>
        <v>0</v>
      </c>
      <c r="I36" s="9">
        <f t="shared" ref="I36:I67" si="4">H36/$K$1</f>
        <v>0</v>
      </c>
      <c r="J36" s="4"/>
    </row>
    <row r="37" spans="1:10" ht="15.5" x14ac:dyDescent="0.35">
      <c r="A37" s="5"/>
      <c r="B37" s="5"/>
      <c r="C37" s="5"/>
      <c r="D37" s="2"/>
      <c r="E37" s="2"/>
      <c r="F37" s="3"/>
      <c r="G37" s="3"/>
      <c r="H37" s="8">
        <f t="shared" si="2"/>
        <v>0</v>
      </c>
      <c r="I37" s="9">
        <f t="shared" si="4"/>
        <v>0</v>
      </c>
      <c r="J37" s="4"/>
    </row>
    <row r="38" spans="1:10" ht="15.5" x14ac:dyDescent="0.35">
      <c r="A38" s="5"/>
      <c r="B38" s="5"/>
      <c r="C38" s="5"/>
      <c r="D38" s="2"/>
      <c r="E38" s="2"/>
      <c r="F38" s="3"/>
      <c r="G38" s="3"/>
      <c r="H38" s="8">
        <f t="shared" si="2"/>
        <v>0</v>
      </c>
      <c r="I38" s="9">
        <f t="shared" si="4"/>
        <v>0</v>
      </c>
      <c r="J38" s="4"/>
    </row>
    <row r="39" spans="1:10" ht="15.5" x14ac:dyDescent="0.35">
      <c r="A39" s="5"/>
      <c r="B39" s="5"/>
      <c r="C39" s="5"/>
      <c r="D39" s="2"/>
      <c r="E39" s="2"/>
      <c r="F39" s="3"/>
      <c r="G39" s="3"/>
      <c r="H39" s="8">
        <f t="shared" si="2"/>
        <v>0</v>
      </c>
      <c r="I39" s="9">
        <f t="shared" si="4"/>
        <v>0</v>
      </c>
      <c r="J39" s="4"/>
    </row>
    <row r="40" spans="1:10" ht="15.5" x14ac:dyDescent="0.35">
      <c r="A40" s="5"/>
      <c r="B40" s="5"/>
      <c r="C40" s="5"/>
      <c r="D40" s="5"/>
      <c r="E40" s="5"/>
      <c r="F40" s="3"/>
      <c r="G40" s="3"/>
      <c r="H40" s="8">
        <f t="shared" ref="H40:H67" si="5">IF(SUM(F40:G40)&gt;$K$1, "больше макс!", SUM(F40:G40))</f>
        <v>0</v>
      </c>
      <c r="I40" s="9">
        <f t="shared" si="4"/>
        <v>0</v>
      </c>
      <c r="J40" s="4"/>
    </row>
    <row r="41" spans="1:10" ht="15.5" x14ac:dyDescent="0.35">
      <c r="A41" s="5"/>
      <c r="B41" s="5"/>
      <c r="C41" s="5"/>
      <c r="D41" s="5"/>
      <c r="E41" s="5"/>
      <c r="F41" s="3"/>
      <c r="G41" s="3"/>
      <c r="H41" s="8">
        <f t="shared" si="5"/>
        <v>0</v>
      </c>
      <c r="I41" s="9">
        <f t="shared" si="4"/>
        <v>0</v>
      </c>
      <c r="J41" s="4"/>
    </row>
    <row r="42" spans="1:10" ht="15.5" x14ac:dyDescent="0.35">
      <c r="A42" s="5"/>
      <c r="B42" s="5"/>
      <c r="C42" s="5"/>
      <c r="D42" s="5"/>
      <c r="E42" s="5"/>
      <c r="F42" s="3"/>
      <c r="G42" s="3"/>
      <c r="H42" s="8">
        <f t="shared" si="5"/>
        <v>0</v>
      </c>
      <c r="I42" s="9">
        <f t="shared" si="4"/>
        <v>0</v>
      </c>
      <c r="J42" s="4"/>
    </row>
    <row r="43" spans="1:10" ht="15.5" x14ac:dyDescent="0.35">
      <c r="A43" s="5"/>
      <c r="B43" s="5"/>
      <c r="C43" s="5"/>
      <c r="D43" s="5"/>
      <c r="E43" s="5"/>
      <c r="F43" s="3"/>
      <c r="G43" s="3"/>
      <c r="H43" s="8">
        <f t="shared" si="5"/>
        <v>0</v>
      </c>
      <c r="I43" s="9">
        <f t="shared" si="4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3"/>
      <c r="H44" s="8">
        <f t="shared" si="5"/>
        <v>0</v>
      </c>
      <c r="I44" s="9">
        <f t="shared" si="4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3"/>
      <c r="H45" s="8">
        <f t="shared" si="5"/>
        <v>0</v>
      </c>
      <c r="I45" s="9">
        <f t="shared" si="4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3"/>
      <c r="H46" s="8">
        <f t="shared" si="5"/>
        <v>0</v>
      </c>
      <c r="I46" s="9">
        <f t="shared" si="4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3"/>
      <c r="H47" s="8">
        <f t="shared" si="5"/>
        <v>0</v>
      </c>
      <c r="I47" s="9">
        <f t="shared" si="4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3"/>
      <c r="H48" s="8">
        <f t="shared" si="5"/>
        <v>0</v>
      </c>
      <c r="I48" s="9">
        <f t="shared" si="4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3"/>
      <c r="H49" s="8">
        <f t="shared" si="5"/>
        <v>0</v>
      </c>
      <c r="I49" s="9">
        <f t="shared" si="4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3"/>
      <c r="H50" s="8">
        <f t="shared" si="5"/>
        <v>0</v>
      </c>
      <c r="I50" s="9">
        <f t="shared" si="4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3"/>
      <c r="H51" s="8">
        <f t="shared" si="5"/>
        <v>0</v>
      </c>
      <c r="I51" s="9">
        <f t="shared" si="4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3"/>
      <c r="H52" s="8">
        <f t="shared" si="5"/>
        <v>0</v>
      </c>
      <c r="I52" s="9">
        <f t="shared" si="4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3"/>
      <c r="H53" s="8">
        <f t="shared" si="5"/>
        <v>0</v>
      </c>
      <c r="I53" s="9">
        <f t="shared" si="4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3"/>
      <c r="H54" s="8">
        <f t="shared" si="5"/>
        <v>0</v>
      </c>
      <c r="I54" s="9">
        <f t="shared" si="4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3"/>
      <c r="H55" s="8">
        <f t="shared" si="5"/>
        <v>0</v>
      </c>
      <c r="I55" s="9">
        <f t="shared" si="4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3"/>
      <c r="H56" s="8">
        <f t="shared" si="5"/>
        <v>0</v>
      </c>
      <c r="I56" s="9">
        <f t="shared" si="4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3"/>
      <c r="H57" s="8">
        <f t="shared" si="5"/>
        <v>0</v>
      </c>
      <c r="I57" s="9">
        <f t="shared" si="4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3"/>
      <c r="H58" s="8">
        <f t="shared" si="5"/>
        <v>0</v>
      </c>
      <c r="I58" s="9">
        <f t="shared" si="4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3"/>
      <c r="H59" s="8">
        <f t="shared" si="5"/>
        <v>0</v>
      </c>
      <c r="I59" s="9">
        <f t="shared" si="4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3"/>
      <c r="H60" s="8">
        <f t="shared" si="5"/>
        <v>0</v>
      </c>
      <c r="I60" s="9">
        <f t="shared" si="4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3"/>
      <c r="H61" s="8">
        <f t="shared" si="5"/>
        <v>0</v>
      </c>
      <c r="I61" s="9">
        <f t="shared" si="4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3"/>
      <c r="H62" s="8">
        <f t="shared" si="5"/>
        <v>0</v>
      </c>
      <c r="I62" s="9">
        <f t="shared" si="4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3"/>
      <c r="H63" s="8">
        <f t="shared" si="5"/>
        <v>0</v>
      </c>
      <c r="I63" s="9">
        <f t="shared" si="4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3"/>
      <c r="H64" s="8">
        <f t="shared" si="5"/>
        <v>0</v>
      </c>
      <c r="I64" s="9">
        <f t="shared" si="4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3"/>
      <c r="H65" s="8">
        <f t="shared" si="5"/>
        <v>0</v>
      </c>
      <c r="I65" s="9">
        <f t="shared" si="4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3"/>
      <c r="H66" s="8">
        <f t="shared" si="5"/>
        <v>0</v>
      </c>
      <c r="I66" s="9">
        <f t="shared" si="4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3"/>
      <c r="H67" s="8">
        <f t="shared" si="5"/>
        <v>0</v>
      </c>
      <c r="I67" s="9">
        <f t="shared" si="4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3"/>
      <c r="H68" s="8">
        <f t="shared" ref="H68:H99" si="6">IF(SUM(F68:G68)&gt;$K$1, "больше макс!", SUM(F68:G68))</f>
        <v>0</v>
      </c>
      <c r="I68" s="9">
        <f t="shared" ref="I68:I99" si="7">H68/$K$1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3"/>
      <c r="H69" s="8">
        <f t="shared" si="6"/>
        <v>0</v>
      </c>
      <c r="I69" s="9">
        <f t="shared" si="7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3"/>
      <c r="H70" s="8">
        <f t="shared" si="6"/>
        <v>0</v>
      </c>
      <c r="I70" s="9">
        <f t="shared" si="7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3"/>
      <c r="H71" s="8">
        <f t="shared" si="6"/>
        <v>0</v>
      </c>
      <c r="I71" s="9">
        <f t="shared" si="7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3"/>
      <c r="H72" s="8">
        <f t="shared" si="6"/>
        <v>0</v>
      </c>
      <c r="I72" s="9">
        <f t="shared" si="7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3"/>
      <c r="H73" s="8">
        <f t="shared" si="6"/>
        <v>0</v>
      </c>
      <c r="I73" s="9">
        <f t="shared" si="7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3"/>
      <c r="H74" s="8">
        <f t="shared" si="6"/>
        <v>0</v>
      </c>
      <c r="I74" s="9">
        <f t="shared" si="7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3"/>
      <c r="H75" s="8">
        <f t="shared" si="6"/>
        <v>0</v>
      </c>
      <c r="I75" s="9">
        <f t="shared" si="7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3"/>
      <c r="H76" s="8">
        <f t="shared" si="6"/>
        <v>0</v>
      </c>
      <c r="I76" s="9">
        <f t="shared" si="7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3"/>
      <c r="H77" s="8">
        <f t="shared" si="6"/>
        <v>0</v>
      </c>
      <c r="I77" s="9">
        <f t="shared" si="7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3"/>
      <c r="H78" s="8">
        <f t="shared" si="6"/>
        <v>0</v>
      </c>
      <c r="I78" s="9">
        <f t="shared" si="7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3"/>
      <c r="H79" s="8">
        <f t="shared" si="6"/>
        <v>0</v>
      </c>
      <c r="I79" s="9">
        <f t="shared" si="7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3"/>
      <c r="H80" s="8">
        <f t="shared" si="6"/>
        <v>0</v>
      </c>
      <c r="I80" s="9">
        <f t="shared" si="7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3"/>
      <c r="H81" s="8">
        <f t="shared" si="6"/>
        <v>0</v>
      </c>
      <c r="I81" s="9">
        <f t="shared" si="7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3"/>
      <c r="H82" s="8">
        <f t="shared" si="6"/>
        <v>0</v>
      </c>
      <c r="I82" s="9">
        <f t="shared" si="7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3"/>
      <c r="H83" s="8">
        <f t="shared" si="6"/>
        <v>0</v>
      </c>
      <c r="I83" s="9">
        <f t="shared" si="7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3"/>
      <c r="H84" s="8">
        <f t="shared" si="6"/>
        <v>0</v>
      </c>
      <c r="I84" s="9">
        <f t="shared" si="7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3"/>
      <c r="H85" s="8">
        <f t="shared" si="6"/>
        <v>0</v>
      </c>
      <c r="I85" s="9">
        <f t="shared" si="7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3"/>
      <c r="H86" s="8">
        <f t="shared" si="6"/>
        <v>0</v>
      </c>
      <c r="I86" s="9">
        <f t="shared" si="7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3"/>
      <c r="H87" s="8">
        <f t="shared" si="6"/>
        <v>0</v>
      </c>
      <c r="I87" s="9">
        <f t="shared" si="7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3"/>
      <c r="H88" s="8">
        <f t="shared" si="6"/>
        <v>0</v>
      </c>
      <c r="I88" s="9">
        <f t="shared" si="7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3"/>
      <c r="H89" s="8">
        <f t="shared" si="6"/>
        <v>0</v>
      </c>
      <c r="I89" s="9">
        <f t="shared" si="7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3"/>
      <c r="H90" s="8">
        <f t="shared" si="6"/>
        <v>0</v>
      </c>
      <c r="I90" s="9">
        <f t="shared" si="7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3"/>
      <c r="H91" s="8">
        <f t="shared" si="6"/>
        <v>0</v>
      </c>
      <c r="I91" s="9">
        <f t="shared" si="7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3"/>
      <c r="H92" s="8">
        <f t="shared" si="6"/>
        <v>0</v>
      </c>
      <c r="I92" s="9">
        <f t="shared" si="7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3"/>
      <c r="H93" s="8">
        <f t="shared" si="6"/>
        <v>0</v>
      </c>
      <c r="I93" s="9">
        <f t="shared" si="7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3"/>
      <c r="H94" s="8">
        <f t="shared" si="6"/>
        <v>0</v>
      </c>
      <c r="I94" s="9">
        <f t="shared" si="7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3"/>
      <c r="H95" s="8">
        <f t="shared" si="6"/>
        <v>0</v>
      </c>
      <c r="I95" s="9">
        <f t="shared" si="7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3"/>
      <c r="H96" s="8">
        <f t="shared" si="6"/>
        <v>0</v>
      </c>
      <c r="I96" s="9">
        <f t="shared" si="7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3"/>
      <c r="H97" s="8">
        <f t="shared" si="6"/>
        <v>0</v>
      </c>
      <c r="I97" s="9">
        <f t="shared" si="7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3"/>
      <c r="H98" s="8">
        <f t="shared" si="6"/>
        <v>0</v>
      </c>
      <c r="I98" s="9">
        <f t="shared" si="7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3"/>
      <c r="H99" s="8">
        <f t="shared" si="6"/>
        <v>0</v>
      </c>
      <c r="I99" s="9">
        <f t="shared" si="7"/>
        <v>0</v>
      </c>
      <c r="J99" s="4"/>
    </row>
  </sheetData>
  <sortState ref="A4:J34">
    <sortCondition descending="1" ref="H4:H34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activeCell="D9" sqref="D9"/>
    </sheetView>
  </sheetViews>
  <sheetFormatPr defaultColWidth="9.26953125" defaultRowHeight="14.5" x14ac:dyDescent="0.35"/>
  <cols>
    <col min="1" max="1" width="38.1796875" style="6" bestFit="1" customWidth="1"/>
    <col min="2" max="2" width="8.453125" style="6" bestFit="1" customWidth="1"/>
    <col min="3" max="3" width="7.26953125" style="6" customWidth="1"/>
    <col min="4" max="4" width="18.7265625" style="6" bestFit="1" customWidth="1"/>
    <col min="5" max="5" width="34.81640625" style="6" bestFit="1" customWidth="1"/>
    <col min="6" max="6" width="15.453125" style="7" bestFit="1" customWidth="1"/>
    <col min="7" max="7" width="21.7265625" style="7" bestFit="1" customWidth="1"/>
    <col min="8" max="8" width="9.26953125" style="1"/>
    <col min="9" max="9" width="10.7265625" style="1" customWidth="1"/>
    <col min="10" max="10" width="14.453125" style="1" customWidth="1"/>
    <col min="11" max="16384" width="9.26953125" style="1"/>
  </cols>
  <sheetData>
    <row r="1" spans="1:11" ht="22.5" x14ac:dyDescent="0.35">
      <c r="A1" s="20" t="s">
        <v>221</v>
      </c>
      <c r="B1" s="20"/>
      <c r="C1" s="20"/>
      <c r="D1" s="20"/>
      <c r="E1" s="20"/>
      <c r="F1" s="20"/>
      <c r="G1" s="20"/>
      <c r="H1" s="20"/>
      <c r="I1" s="20"/>
      <c r="J1" s="20"/>
      <c r="K1" s="16">
        <v>46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9" t="s">
        <v>5</v>
      </c>
      <c r="J2" s="12" t="s">
        <v>6</v>
      </c>
    </row>
    <row r="3" spans="1:11" ht="15" x14ac:dyDescent="0.35">
      <c r="A3" s="13" t="str">
        <f ca="1">MID(CELL("filename",A1),SEARCH("]",CELL("filename"))+1,255)</f>
        <v>6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18" t="s">
        <v>101</v>
      </c>
      <c r="B4" s="5" t="s">
        <v>63</v>
      </c>
      <c r="C4" s="5" t="s">
        <v>106</v>
      </c>
      <c r="D4" s="2" t="s">
        <v>107</v>
      </c>
      <c r="E4" s="2" t="s">
        <v>47</v>
      </c>
      <c r="F4" s="3">
        <v>9</v>
      </c>
      <c r="G4" s="3">
        <v>22</v>
      </c>
      <c r="H4" s="8">
        <f t="shared" ref="H4:H28" si="0">IF(SUM(F4:G4)&gt;$K$1, "больше макс!", SUM(F4:G4))</f>
        <v>31</v>
      </c>
      <c r="I4" s="9">
        <f t="shared" ref="I4:I28" si="1">H4/$K$1</f>
        <v>0.67391304347826086</v>
      </c>
      <c r="J4" s="4" t="s">
        <v>108</v>
      </c>
    </row>
    <row r="5" spans="1:11" ht="15" customHeight="1" x14ac:dyDescent="0.35">
      <c r="A5" s="18" t="s">
        <v>100</v>
      </c>
      <c r="B5" s="5" t="s">
        <v>68</v>
      </c>
      <c r="C5" s="5" t="s">
        <v>106</v>
      </c>
      <c r="D5" s="2" t="s">
        <v>107</v>
      </c>
      <c r="E5" s="2" t="s">
        <v>47</v>
      </c>
      <c r="F5" s="3">
        <v>8</v>
      </c>
      <c r="G5" s="3">
        <v>18</v>
      </c>
      <c r="H5" s="8">
        <f t="shared" si="0"/>
        <v>26</v>
      </c>
      <c r="I5" s="9">
        <f t="shared" si="1"/>
        <v>0.56521739130434778</v>
      </c>
      <c r="J5" s="4" t="s">
        <v>109</v>
      </c>
    </row>
    <row r="6" spans="1:11" ht="15" customHeight="1" x14ac:dyDescent="0.35">
      <c r="A6" s="18" t="s">
        <v>92</v>
      </c>
      <c r="B6" s="5" t="s">
        <v>59</v>
      </c>
      <c r="C6" s="5" t="s">
        <v>106</v>
      </c>
      <c r="D6" s="2" t="s">
        <v>107</v>
      </c>
      <c r="E6" s="2" t="s">
        <v>47</v>
      </c>
      <c r="F6" s="3">
        <v>9</v>
      </c>
      <c r="G6" s="3">
        <v>15</v>
      </c>
      <c r="H6" s="8">
        <f t="shared" si="0"/>
        <v>24</v>
      </c>
      <c r="I6" s="9">
        <f t="shared" si="1"/>
        <v>0.52173913043478259</v>
      </c>
      <c r="J6" s="4" t="s">
        <v>109</v>
      </c>
    </row>
    <row r="7" spans="1:11" ht="15" customHeight="1" x14ac:dyDescent="0.35">
      <c r="A7" s="18" t="s">
        <v>97</v>
      </c>
      <c r="B7" s="5" t="s">
        <v>65</v>
      </c>
      <c r="C7" s="5" t="s">
        <v>106</v>
      </c>
      <c r="D7" s="2" t="s">
        <v>107</v>
      </c>
      <c r="E7" s="2" t="s">
        <v>47</v>
      </c>
      <c r="F7" s="3">
        <v>8</v>
      </c>
      <c r="G7" s="3">
        <v>13</v>
      </c>
      <c r="H7" s="8">
        <f t="shared" si="0"/>
        <v>21</v>
      </c>
      <c r="I7" s="9">
        <f t="shared" si="1"/>
        <v>0.45652173913043476</v>
      </c>
      <c r="J7" s="4" t="s">
        <v>78</v>
      </c>
    </row>
    <row r="8" spans="1:11" ht="15" customHeight="1" x14ac:dyDescent="0.35">
      <c r="A8" s="18" t="s">
        <v>94</v>
      </c>
      <c r="B8" s="5" t="s">
        <v>56</v>
      </c>
      <c r="C8" s="5" t="s">
        <v>106</v>
      </c>
      <c r="D8" s="2" t="s">
        <v>107</v>
      </c>
      <c r="E8" s="2" t="s">
        <v>47</v>
      </c>
      <c r="F8" s="3">
        <v>7</v>
      </c>
      <c r="G8" s="3">
        <v>12</v>
      </c>
      <c r="H8" s="8">
        <f t="shared" si="0"/>
        <v>19</v>
      </c>
      <c r="I8" s="9">
        <f t="shared" si="1"/>
        <v>0.41304347826086957</v>
      </c>
      <c r="J8" s="4" t="s">
        <v>78</v>
      </c>
    </row>
    <row r="9" spans="1:11" ht="15" customHeight="1" x14ac:dyDescent="0.35">
      <c r="A9" s="18" t="s">
        <v>80</v>
      </c>
      <c r="B9" s="5" t="s">
        <v>41</v>
      </c>
      <c r="C9" s="2" t="s">
        <v>105</v>
      </c>
      <c r="D9" s="2" t="s">
        <v>107</v>
      </c>
      <c r="E9" s="2" t="s">
        <v>47</v>
      </c>
      <c r="F9" s="3">
        <v>8</v>
      </c>
      <c r="G9" s="3">
        <v>9</v>
      </c>
      <c r="H9" s="8">
        <f t="shared" si="0"/>
        <v>17</v>
      </c>
      <c r="I9" s="9">
        <f t="shared" si="1"/>
        <v>0.36956521739130432</v>
      </c>
      <c r="J9" s="4" t="s">
        <v>78</v>
      </c>
    </row>
    <row r="10" spans="1:11" ht="15" customHeight="1" x14ac:dyDescent="0.35">
      <c r="A10" s="18" t="s">
        <v>98</v>
      </c>
      <c r="B10" s="5" t="s">
        <v>66</v>
      </c>
      <c r="C10" s="5" t="s">
        <v>106</v>
      </c>
      <c r="D10" s="2" t="s">
        <v>107</v>
      </c>
      <c r="E10" s="2" t="s">
        <v>47</v>
      </c>
      <c r="F10" s="3">
        <v>5</v>
      </c>
      <c r="G10" s="3">
        <v>12</v>
      </c>
      <c r="H10" s="8">
        <f t="shared" si="0"/>
        <v>17</v>
      </c>
      <c r="I10" s="9">
        <f t="shared" si="1"/>
        <v>0.36956521739130432</v>
      </c>
      <c r="J10" s="4" t="s">
        <v>78</v>
      </c>
    </row>
    <row r="11" spans="1:11" ht="15" customHeight="1" x14ac:dyDescent="0.35">
      <c r="A11" s="18" t="s">
        <v>102</v>
      </c>
      <c r="B11" s="2" t="s">
        <v>53</v>
      </c>
      <c r="C11" s="2" t="s">
        <v>105</v>
      </c>
      <c r="D11" s="2" t="s">
        <v>107</v>
      </c>
      <c r="E11" s="2" t="s">
        <v>47</v>
      </c>
      <c r="F11" s="3">
        <v>2</v>
      </c>
      <c r="G11" s="3">
        <v>14</v>
      </c>
      <c r="H11" s="8">
        <f t="shared" si="0"/>
        <v>16</v>
      </c>
      <c r="I11" s="9">
        <f t="shared" si="1"/>
        <v>0.34782608695652173</v>
      </c>
      <c r="J11" s="4" t="s">
        <v>78</v>
      </c>
    </row>
    <row r="12" spans="1:11" ht="15" customHeight="1" x14ac:dyDescent="0.35">
      <c r="A12" s="17" t="s">
        <v>79</v>
      </c>
      <c r="B12" s="2" t="s">
        <v>40</v>
      </c>
      <c r="C12" s="2" t="s">
        <v>105</v>
      </c>
      <c r="D12" s="2" t="s">
        <v>107</v>
      </c>
      <c r="E12" s="2" t="s">
        <v>47</v>
      </c>
      <c r="F12" s="3">
        <v>9</v>
      </c>
      <c r="G12" s="3">
        <v>5</v>
      </c>
      <c r="H12" s="8">
        <f t="shared" si="0"/>
        <v>14</v>
      </c>
      <c r="I12" s="9">
        <f t="shared" si="1"/>
        <v>0.30434782608695654</v>
      </c>
      <c r="J12" s="4" t="s">
        <v>78</v>
      </c>
    </row>
    <row r="13" spans="1:11" ht="15" customHeight="1" x14ac:dyDescent="0.35">
      <c r="A13" s="18" t="s">
        <v>91</v>
      </c>
      <c r="B13" s="5" t="s">
        <v>60</v>
      </c>
      <c r="C13" s="5" t="s">
        <v>106</v>
      </c>
      <c r="D13" s="2" t="s">
        <v>107</v>
      </c>
      <c r="E13" s="2" t="s">
        <v>47</v>
      </c>
      <c r="F13" s="3">
        <v>5</v>
      </c>
      <c r="G13" s="3">
        <v>9</v>
      </c>
      <c r="H13" s="8">
        <f t="shared" si="0"/>
        <v>14</v>
      </c>
      <c r="I13" s="9">
        <f t="shared" si="1"/>
        <v>0.30434782608695654</v>
      </c>
      <c r="J13" s="4" t="s">
        <v>78</v>
      </c>
    </row>
    <row r="14" spans="1:11" ht="15" customHeight="1" x14ac:dyDescent="0.35">
      <c r="A14" s="18" t="s">
        <v>99</v>
      </c>
      <c r="B14" s="5" t="s">
        <v>67</v>
      </c>
      <c r="C14" s="5" t="s">
        <v>106</v>
      </c>
      <c r="D14" s="2" t="s">
        <v>107</v>
      </c>
      <c r="E14" s="2" t="s">
        <v>47</v>
      </c>
      <c r="F14" s="3">
        <v>5</v>
      </c>
      <c r="G14" s="3">
        <v>9</v>
      </c>
      <c r="H14" s="8">
        <f t="shared" si="0"/>
        <v>14</v>
      </c>
      <c r="I14" s="9">
        <f t="shared" si="1"/>
        <v>0.30434782608695654</v>
      </c>
      <c r="J14" s="4" t="s">
        <v>78</v>
      </c>
    </row>
    <row r="15" spans="1:11" ht="15" customHeight="1" x14ac:dyDescent="0.35">
      <c r="A15" s="18" t="s">
        <v>86</v>
      </c>
      <c r="B15" s="5" t="s">
        <v>52</v>
      </c>
      <c r="C15" s="2" t="s">
        <v>105</v>
      </c>
      <c r="D15" s="2" t="s">
        <v>107</v>
      </c>
      <c r="E15" s="2" t="s">
        <v>47</v>
      </c>
      <c r="F15" s="3">
        <v>8</v>
      </c>
      <c r="G15" s="3">
        <v>5</v>
      </c>
      <c r="H15" s="8">
        <f t="shared" si="0"/>
        <v>13</v>
      </c>
      <c r="I15" s="9">
        <f t="shared" si="1"/>
        <v>0.28260869565217389</v>
      </c>
      <c r="J15" s="4" t="s">
        <v>78</v>
      </c>
    </row>
    <row r="16" spans="1:11" ht="15" customHeight="1" x14ac:dyDescent="0.35">
      <c r="A16" s="18" t="s">
        <v>93</v>
      </c>
      <c r="B16" s="5" t="s">
        <v>61</v>
      </c>
      <c r="C16" s="5" t="s">
        <v>106</v>
      </c>
      <c r="D16" s="2" t="s">
        <v>107</v>
      </c>
      <c r="E16" s="2" t="s">
        <v>47</v>
      </c>
      <c r="F16" s="3">
        <v>5</v>
      </c>
      <c r="G16" s="3">
        <v>8</v>
      </c>
      <c r="H16" s="8">
        <f t="shared" si="0"/>
        <v>13</v>
      </c>
      <c r="I16" s="9">
        <f t="shared" si="1"/>
        <v>0.28260869565217389</v>
      </c>
      <c r="J16" s="4" t="s">
        <v>78</v>
      </c>
    </row>
    <row r="17" spans="1:10" ht="15" customHeight="1" x14ac:dyDescent="0.35">
      <c r="A17" s="18" t="s">
        <v>96</v>
      </c>
      <c r="B17" s="5" t="s">
        <v>64</v>
      </c>
      <c r="C17" s="5" t="s">
        <v>106</v>
      </c>
      <c r="D17" s="2" t="s">
        <v>107</v>
      </c>
      <c r="E17" s="2" t="s">
        <v>47</v>
      </c>
      <c r="F17" s="3">
        <v>3</v>
      </c>
      <c r="G17" s="3">
        <v>10</v>
      </c>
      <c r="H17" s="8">
        <f t="shared" si="0"/>
        <v>13</v>
      </c>
      <c r="I17" s="9">
        <f t="shared" si="1"/>
        <v>0.28260869565217389</v>
      </c>
      <c r="J17" s="4" t="s">
        <v>78</v>
      </c>
    </row>
    <row r="18" spans="1:10" ht="15" customHeight="1" x14ac:dyDescent="0.35">
      <c r="A18" s="18" t="s">
        <v>82</v>
      </c>
      <c r="B18" s="2" t="s">
        <v>43</v>
      </c>
      <c r="C18" s="2" t="s">
        <v>105</v>
      </c>
      <c r="D18" s="2" t="s">
        <v>107</v>
      </c>
      <c r="E18" s="2" t="s">
        <v>47</v>
      </c>
      <c r="F18" s="3">
        <v>5</v>
      </c>
      <c r="G18" s="3">
        <v>6</v>
      </c>
      <c r="H18" s="8">
        <f t="shared" si="0"/>
        <v>11</v>
      </c>
      <c r="I18" s="9">
        <f t="shared" si="1"/>
        <v>0.2391304347826087</v>
      </c>
      <c r="J18" s="4" t="s">
        <v>78</v>
      </c>
    </row>
    <row r="19" spans="1:10" ht="15" customHeight="1" x14ac:dyDescent="0.35">
      <c r="A19" s="18" t="s">
        <v>83</v>
      </c>
      <c r="B19" s="5" t="s">
        <v>49</v>
      </c>
      <c r="C19" s="2" t="s">
        <v>105</v>
      </c>
      <c r="D19" s="2" t="s">
        <v>107</v>
      </c>
      <c r="E19" s="2" t="s">
        <v>47</v>
      </c>
      <c r="F19" s="3">
        <v>4</v>
      </c>
      <c r="G19" s="3">
        <v>7</v>
      </c>
      <c r="H19" s="8">
        <f t="shared" si="0"/>
        <v>11</v>
      </c>
      <c r="I19" s="9">
        <f t="shared" si="1"/>
        <v>0.2391304347826087</v>
      </c>
      <c r="J19" s="4" t="s">
        <v>78</v>
      </c>
    </row>
    <row r="20" spans="1:10" ht="15" customHeight="1" x14ac:dyDescent="0.35">
      <c r="A20" s="18" t="s">
        <v>81</v>
      </c>
      <c r="B20" s="2" t="s">
        <v>42</v>
      </c>
      <c r="C20" s="2" t="s">
        <v>105</v>
      </c>
      <c r="D20" s="2" t="s">
        <v>107</v>
      </c>
      <c r="E20" s="2" t="s">
        <v>47</v>
      </c>
      <c r="F20" s="3">
        <v>8</v>
      </c>
      <c r="G20" s="3">
        <v>2</v>
      </c>
      <c r="H20" s="8">
        <f t="shared" si="0"/>
        <v>10</v>
      </c>
      <c r="I20" s="9">
        <f t="shared" si="1"/>
        <v>0.21739130434782608</v>
      </c>
      <c r="J20" s="4" t="s">
        <v>78</v>
      </c>
    </row>
    <row r="21" spans="1:10" ht="15" customHeight="1" x14ac:dyDescent="0.35">
      <c r="A21" s="18" t="s">
        <v>84</v>
      </c>
      <c r="B21" s="5" t="s">
        <v>50</v>
      </c>
      <c r="C21" s="2" t="s">
        <v>105</v>
      </c>
      <c r="D21" s="2" t="s">
        <v>107</v>
      </c>
      <c r="E21" s="2" t="s">
        <v>47</v>
      </c>
      <c r="F21" s="3">
        <v>6</v>
      </c>
      <c r="G21" s="3">
        <v>3</v>
      </c>
      <c r="H21" s="8">
        <f t="shared" si="0"/>
        <v>9</v>
      </c>
      <c r="I21" s="9">
        <f t="shared" si="1"/>
        <v>0.19565217391304349</v>
      </c>
      <c r="J21" s="4" t="s">
        <v>78</v>
      </c>
    </row>
    <row r="22" spans="1:10" ht="15" customHeight="1" x14ac:dyDescent="0.35">
      <c r="A22" s="18" t="s">
        <v>90</v>
      </c>
      <c r="B22" s="5" t="s">
        <v>104</v>
      </c>
      <c r="C22" s="5" t="s">
        <v>106</v>
      </c>
      <c r="D22" s="2" t="s">
        <v>107</v>
      </c>
      <c r="E22" s="2" t="s">
        <v>47</v>
      </c>
      <c r="F22" s="3">
        <v>4</v>
      </c>
      <c r="G22" s="3">
        <v>5</v>
      </c>
      <c r="H22" s="8">
        <f t="shared" si="0"/>
        <v>9</v>
      </c>
      <c r="I22" s="9">
        <f t="shared" si="1"/>
        <v>0.19565217391304349</v>
      </c>
      <c r="J22" s="4" t="s">
        <v>78</v>
      </c>
    </row>
    <row r="23" spans="1:10" ht="15" customHeight="1" x14ac:dyDescent="0.35">
      <c r="A23" s="18" t="s">
        <v>103</v>
      </c>
      <c r="B23" s="5" t="s">
        <v>55</v>
      </c>
      <c r="C23" s="5" t="s">
        <v>106</v>
      </c>
      <c r="D23" s="2" t="s">
        <v>107</v>
      </c>
      <c r="E23" s="2" t="s">
        <v>47</v>
      </c>
      <c r="F23" s="3">
        <v>4</v>
      </c>
      <c r="G23" s="3">
        <v>4</v>
      </c>
      <c r="H23" s="8">
        <f t="shared" si="0"/>
        <v>8</v>
      </c>
      <c r="I23" s="9">
        <f t="shared" si="1"/>
        <v>0.17391304347826086</v>
      </c>
      <c r="J23" s="4" t="s">
        <v>78</v>
      </c>
    </row>
    <row r="24" spans="1:10" ht="15" customHeight="1" x14ac:dyDescent="0.3">
      <c r="A24" s="19" t="s">
        <v>95</v>
      </c>
      <c r="B24" s="5" t="s">
        <v>62</v>
      </c>
      <c r="C24" s="5" t="s">
        <v>106</v>
      </c>
      <c r="D24" s="2" t="s">
        <v>107</v>
      </c>
      <c r="E24" s="2" t="s">
        <v>47</v>
      </c>
      <c r="F24" s="3">
        <v>4</v>
      </c>
      <c r="G24" s="3">
        <v>4</v>
      </c>
      <c r="H24" s="8">
        <f t="shared" si="0"/>
        <v>8</v>
      </c>
      <c r="I24" s="9">
        <f t="shared" si="1"/>
        <v>0.17391304347826086</v>
      </c>
      <c r="J24" s="4" t="s">
        <v>78</v>
      </c>
    </row>
    <row r="25" spans="1:10" ht="15" customHeight="1" x14ac:dyDescent="0.35">
      <c r="A25" s="18" t="s">
        <v>85</v>
      </c>
      <c r="B25" s="5" t="s">
        <v>51</v>
      </c>
      <c r="C25" s="2" t="s">
        <v>105</v>
      </c>
      <c r="D25" s="2" t="s">
        <v>107</v>
      </c>
      <c r="E25" s="2" t="s">
        <v>47</v>
      </c>
      <c r="F25" s="3">
        <v>3</v>
      </c>
      <c r="G25" s="3">
        <v>3</v>
      </c>
      <c r="H25" s="8">
        <f t="shared" si="0"/>
        <v>6</v>
      </c>
      <c r="I25" s="9">
        <f t="shared" si="1"/>
        <v>0.13043478260869565</v>
      </c>
      <c r="J25" s="4" t="s">
        <v>78</v>
      </c>
    </row>
    <row r="26" spans="1:10" ht="15" customHeight="1" x14ac:dyDescent="0.35">
      <c r="A26" s="18" t="s">
        <v>87</v>
      </c>
      <c r="B26" s="5" t="s">
        <v>54</v>
      </c>
      <c r="C26" s="5" t="s">
        <v>105</v>
      </c>
      <c r="D26" s="2" t="s">
        <v>107</v>
      </c>
      <c r="E26" s="2" t="s">
        <v>47</v>
      </c>
      <c r="F26" s="3">
        <v>4</v>
      </c>
      <c r="G26" s="3">
        <v>2</v>
      </c>
      <c r="H26" s="8">
        <f t="shared" si="0"/>
        <v>6</v>
      </c>
      <c r="I26" s="9">
        <f t="shared" si="1"/>
        <v>0.13043478260869565</v>
      </c>
      <c r="J26" s="4" t="s">
        <v>78</v>
      </c>
    </row>
    <row r="27" spans="1:10" ht="15" customHeight="1" x14ac:dyDescent="0.35">
      <c r="A27" s="18" t="s">
        <v>89</v>
      </c>
      <c r="B27" s="5" t="s">
        <v>58</v>
      </c>
      <c r="C27" s="5" t="s">
        <v>106</v>
      </c>
      <c r="D27" s="2" t="s">
        <v>107</v>
      </c>
      <c r="E27" s="2" t="s">
        <v>47</v>
      </c>
      <c r="F27" s="3">
        <v>4</v>
      </c>
      <c r="G27" s="3">
        <v>1</v>
      </c>
      <c r="H27" s="8">
        <f t="shared" si="0"/>
        <v>5</v>
      </c>
      <c r="I27" s="9">
        <f t="shared" si="1"/>
        <v>0.10869565217391304</v>
      </c>
      <c r="J27" s="4" t="s">
        <v>78</v>
      </c>
    </row>
    <row r="28" spans="1:10" ht="15" customHeight="1" x14ac:dyDescent="0.35">
      <c r="A28" s="18" t="s">
        <v>88</v>
      </c>
      <c r="B28" s="5" t="s">
        <v>57</v>
      </c>
      <c r="C28" s="5" t="s">
        <v>106</v>
      </c>
      <c r="D28" s="2" t="s">
        <v>107</v>
      </c>
      <c r="E28" s="2" t="s">
        <v>47</v>
      </c>
      <c r="F28" s="3">
        <v>2</v>
      </c>
      <c r="G28" s="3">
        <v>2</v>
      </c>
      <c r="H28" s="8">
        <f t="shared" si="0"/>
        <v>4</v>
      </c>
      <c r="I28" s="9">
        <f t="shared" si="1"/>
        <v>8.6956521739130432E-2</v>
      </c>
      <c r="J28" s="4" t="s">
        <v>78</v>
      </c>
    </row>
    <row r="29" spans="1:10" ht="15" customHeight="1" x14ac:dyDescent="0.35">
      <c r="A29" s="18"/>
      <c r="B29" s="5"/>
      <c r="C29" s="5"/>
      <c r="D29" s="5"/>
      <c r="E29" s="5"/>
      <c r="F29" s="3"/>
      <c r="G29" s="3"/>
      <c r="H29" s="8">
        <f t="shared" ref="H29:H67" si="2">IF(SUM(F29:G29)&gt;$K$1, "больше макс!", SUM(F29:G29))</f>
        <v>0</v>
      </c>
      <c r="I29" s="9">
        <f t="shared" ref="I29:I67" si="3">H29/$K$1</f>
        <v>0</v>
      </c>
      <c r="J29" s="4"/>
    </row>
    <row r="30" spans="1:10" ht="15" customHeight="1" x14ac:dyDescent="0.35">
      <c r="A30" s="18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5">
      <c r="A31" s="18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5">
      <c r="A32" s="18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5">
      <c r="A33" s="18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5" x14ac:dyDescent="0.35">
      <c r="A34" s="18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5" x14ac:dyDescent="0.35">
      <c r="A35" s="18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5" x14ac:dyDescent="0.35">
      <c r="A36" s="18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5" x14ac:dyDescent="0.35">
      <c r="A37" s="18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5" x14ac:dyDescent="0.35">
      <c r="A38" s="18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5" x14ac:dyDescent="0.35">
      <c r="A39" s="18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5" x14ac:dyDescent="0.35">
      <c r="A40" s="18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5" x14ac:dyDescent="0.35">
      <c r="A41" s="18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5" x14ac:dyDescent="0.35">
      <c r="A42" s="18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5" x14ac:dyDescent="0.35">
      <c r="A43" s="18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J28">
    <sortCondition descending="1" ref="H4:H28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activeCell="C17" sqref="C17"/>
    </sheetView>
  </sheetViews>
  <sheetFormatPr defaultColWidth="9.26953125" defaultRowHeight="14.5" x14ac:dyDescent="0.35"/>
  <cols>
    <col min="1" max="1" width="39.54296875" style="6" bestFit="1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7265625" style="6" customWidth="1"/>
    <col min="6" max="6" width="15.453125" style="7" bestFit="1" customWidth="1"/>
    <col min="7" max="7" width="21.7265625" style="7" bestFit="1" customWidth="1"/>
    <col min="8" max="8" width="9.26953125" style="1"/>
    <col min="9" max="9" width="10.7265625" style="1" customWidth="1"/>
    <col min="10" max="10" width="14.453125" style="1" customWidth="1"/>
    <col min="11" max="16384" width="9.26953125" style="1"/>
  </cols>
  <sheetData>
    <row r="1" spans="1:11" ht="22.5" x14ac:dyDescent="0.35">
      <c r="A1" s="20" t="s">
        <v>221</v>
      </c>
      <c r="B1" s="20"/>
      <c r="C1" s="20"/>
      <c r="D1" s="20"/>
      <c r="E1" s="20"/>
      <c r="F1" s="20"/>
      <c r="G1" s="20"/>
      <c r="H1" s="20"/>
      <c r="I1" s="20"/>
      <c r="J1" s="20"/>
      <c r="K1" s="16">
        <v>99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9" t="s">
        <v>5</v>
      </c>
      <c r="J2" s="12" t="s">
        <v>6</v>
      </c>
    </row>
    <row r="3" spans="1:11" ht="15" x14ac:dyDescent="0.35">
      <c r="A3" s="13" t="str">
        <f ca="1">MID(CELL("filename",A1),SEARCH("]",CELL("filename"))+1,255)</f>
        <v>7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18" t="s">
        <v>120</v>
      </c>
      <c r="B4" s="2" t="s">
        <v>42</v>
      </c>
      <c r="C4" s="2" t="s">
        <v>140</v>
      </c>
      <c r="D4" s="2" t="s">
        <v>46</v>
      </c>
      <c r="E4" s="2" t="s">
        <v>47</v>
      </c>
      <c r="F4" s="3">
        <v>13</v>
      </c>
      <c r="G4" s="3">
        <v>39</v>
      </c>
      <c r="H4" s="8">
        <f t="shared" ref="H4:H32" si="0">IF(SUM(F4:G4)&gt;$K$1, "больше макс!", SUM(F4:G4))</f>
        <v>52</v>
      </c>
      <c r="I4" s="9">
        <f t="shared" ref="I4:I32" si="1">H4/$K$1</f>
        <v>0.5252525252525253</v>
      </c>
      <c r="J4" s="4" t="s">
        <v>75</v>
      </c>
    </row>
    <row r="5" spans="1:11" ht="15" customHeight="1" x14ac:dyDescent="0.35">
      <c r="A5" s="18" t="s">
        <v>114</v>
      </c>
      <c r="B5" s="2" t="s">
        <v>51</v>
      </c>
      <c r="C5" s="2" t="s">
        <v>140</v>
      </c>
      <c r="D5" s="2" t="s">
        <v>46</v>
      </c>
      <c r="E5" s="2" t="s">
        <v>47</v>
      </c>
      <c r="F5" s="3">
        <v>13</v>
      </c>
      <c r="G5" s="3">
        <v>14</v>
      </c>
      <c r="H5" s="8">
        <f t="shared" si="0"/>
        <v>27</v>
      </c>
      <c r="I5" s="9">
        <f t="shared" si="1"/>
        <v>0.27272727272727271</v>
      </c>
      <c r="J5" s="4" t="s">
        <v>141</v>
      </c>
    </row>
    <row r="6" spans="1:11" ht="15" customHeight="1" x14ac:dyDescent="0.35">
      <c r="A6" s="18" t="s">
        <v>117</v>
      </c>
      <c r="B6" s="2" t="s">
        <v>54</v>
      </c>
      <c r="C6" s="2" t="s">
        <v>140</v>
      </c>
      <c r="D6" s="2" t="s">
        <v>46</v>
      </c>
      <c r="E6" s="2" t="s">
        <v>47</v>
      </c>
      <c r="F6" s="3">
        <v>14</v>
      </c>
      <c r="G6" s="3">
        <v>10</v>
      </c>
      <c r="H6" s="8">
        <f t="shared" si="0"/>
        <v>24</v>
      </c>
      <c r="I6" s="9">
        <f t="shared" si="1"/>
        <v>0.24242424242424243</v>
      </c>
      <c r="J6" s="4" t="s">
        <v>141</v>
      </c>
    </row>
    <row r="7" spans="1:11" ht="15" customHeight="1" x14ac:dyDescent="0.35">
      <c r="A7" s="18" t="s">
        <v>123</v>
      </c>
      <c r="B7" s="5" t="s">
        <v>49</v>
      </c>
      <c r="C7" s="5" t="s">
        <v>139</v>
      </c>
      <c r="D7" s="2" t="s">
        <v>46</v>
      </c>
      <c r="E7" s="2" t="s">
        <v>47</v>
      </c>
      <c r="F7" s="3">
        <v>16</v>
      </c>
      <c r="G7" s="3">
        <v>7</v>
      </c>
      <c r="H7" s="8">
        <f t="shared" si="0"/>
        <v>23</v>
      </c>
      <c r="I7" s="9">
        <f t="shared" si="1"/>
        <v>0.23232323232323232</v>
      </c>
      <c r="J7" s="4" t="s">
        <v>141</v>
      </c>
    </row>
    <row r="8" spans="1:11" ht="15" customHeight="1" x14ac:dyDescent="0.35">
      <c r="A8" s="18" t="s">
        <v>136</v>
      </c>
      <c r="B8" s="5" t="s">
        <v>68</v>
      </c>
      <c r="C8" s="5" t="s">
        <v>139</v>
      </c>
      <c r="D8" s="2" t="s">
        <v>46</v>
      </c>
      <c r="E8" s="2" t="s">
        <v>47</v>
      </c>
      <c r="F8" s="3">
        <v>16</v>
      </c>
      <c r="G8" s="3">
        <v>6</v>
      </c>
      <c r="H8" s="8">
        <f t="shared" si="0"/>
        <v>22</v>
      </c>
      <c r="I8" s="9">
        <f t="shared" si="1"/>
        <v>0.22222222222222221</v>
      </c>
      <c r="J8" s="4" t="s">
        <v>141</v>
      </c>
    </row>
    <row r="9" spans="1:11" ht="15" customHeight="1" x14ac:dyDescent="0.35">
      <c r="A9" s="18" t="s">
        <v>119</v>
      </c>
      <c r="B9" s="2" t="s">
        <v>56</v>
      </c>
      <c r="C9" s="2" t="s">
        <v>140</v>
      </c>
      <c r="D9" s="2" t="s">
        <v>46</v>
      </c>
      <c r="E9" s="2" t="s">
        <v>47</v>
      </c>
      <c r="F9" s="3">
        <v>10</v>
      </c>
      <c r="G9" s="3">
        <v>10</v>
      </c>
      <c r="H9" s="8">
        <f t="shared" si="0"/>
        <v>20</v>
      </c>
      <c r="I9" s="9">
        <f t="shared" si="1"/>
        <v>0.20202020202020202</v>
      </c>
      <c r="J9" s="4" t="s">
        <v>141</v>
      </c>
    </row>
    <row r="10" spans="1:11" ht="15" customHeight="1" x14ac:dyDescent="0.35">
      <c r="A10" s="18" t="s">
        <v>135</v>
      </c>
      <c r="B10" s="5" t="s">
        <v>67</v>
      </c>
      <c r="C10" s="5" t="s">
        <v>139</v>
      </c>
      <c r="D10" s="2" t="s">
        <v>46</v>
      </c>
      <c r="E10" s="2" t="s">
        <v>47</v>
      </c>
      <c r="F10" s="3">
        <v>15</v>
      </c>
      <c r="G10" s="3">
        <v>4</v>
      </c>
      <c r="H10" s="8">
        <f t="shared" si="0"/>
        <v>19</v>
      </c>
      <c r="I10" s="9">
        <f t="shared" si="1"/>
        <v>0.19191919191919191</v>
      </c>
      <c r="J10" s="4" t="s">
        <v>141</v>
      </c>
    </row>
    <row r="11" spans="1:11" ht="15" customHeight="1" x14ac:dyDescent="0.35">
      <c r="A11" s="18" t="s">
        <v>111</v>
      </c>
      <c r="B11" s="2" t="s">
        <v>41</v>
      </c>
      <c r="C11" s="2" t="s">
        <v>140</v>
      </c>
      <c r="D11" s="2" t="s">
        <v>46</v>
      </c>
      <c r="E11" s="2" t="s">
        <v>47</v>
      </c>
      <c r="F11" s="3">
        <v>10</v>
      </c>
      <c r="G11" s="3">
        <v>4</v>
      </c>
      <c r="H11" s="8">
        <f t="shared" si="0"/>
        <v>14</v>
      </c>
      <c r="I11" s="9">
        <f t="shared" si="1"/>
        <v>0.14141414141414141</v>
      </c>
      <c r="J11" s="4" t="s">
        <v>141</v>
      </c>
    </row>
    <row r="12" spans="1:11" ht="15" customHeight="1" x14ac:dyDescent="0.35">
      <c r="A12" s="18" t="s">
        <v>122</v>
      </c>
      <c r="B12" s="2" t="s">
        <v>57</v>
      </c>
      <c r="C12" s="2" t="s">
        <v>140</v>
      </c>
      <c r="D12" s="2" t="s">
        <v>46</v>
      </c>
      <c r="E12" s="2" t="s">
        <v>47</v>
      </c>
      <c r="F12" s="3">
        <v>10</v>
      </c>
      <c r="G12" s="3">
        <v>4</v>
      </c>
      <c r="H12" s="8">
        <f t="shared" si="0"/>
        <v>14</v>
      </c>
      <c r="I12" s="9">
        <f t="shared" si="1"/>
        <v>0.14141414141414141</v>
      </c>
      <c r="J12" s="4" t="s">
        <v>141</v>
      </c>
    </row>
    <row r="13" spans="1:11" ht="15" customHeight="1" x14ac:dyDescent="0.35">
      <c r="A13" s="18" t="s">
        <v>126</v>
      </c>
      <c r="B13" s="5" t="s">
        <v>104</v>
      </c>
      <c r="C13" s="5" t="s">
        <v>139</v>
      </c>
      <c r="D13" s="2" t="s">
        <v>46</v>
      </c>
      <c r="E13" s="2" t="s">
        <v>47</v>
      </c>
      <c r="F13" s="3">
        <v>6</v>
      </c>
      <c r="G13" s="3">
        <v>8</v>
      </c>
      <c r="H13" s="8">
        <f t="shared" si="0"/>
        <v>14</v>
      </c>
      <c r="I13" s="9">
        <f t="shared" si="1"/>
        <v>0.14141414141414141</v>
      </c>
      <c r="J13" s="4" t="s">
        <v>141</v>
      </c>
    </row>
    <row r="14" spans="1:11" ht="15" customHeight="1" x14ac:dyDescent="0.35">
      <c r="A14" s="18" t="s">
        <v>127</v>
      </c>
      <c r="B14" s="5" t="s">
        <v>60</v>
      </c>
      <c r="C14" s="5" t="s">
        <v>139</v>
      </c>
      <c r="D14" s="2" t="s">
        <v>46</v>
      </c>
      <c r="E14" s="2" t="s">
        <v>47</v>
      </c>
      <c r="F14" s="3">
        <v>10</v>
      </c>
      <c r="G14" s="3">
        <v>4</v>
      </c>
      <c r="H14" s="8">
        <f t="shared" si="0"/>
        <v>14</v>
      </c>
      <c r="I14" s="9">
        <f t="shared" si="1"/>
        <v>0.14141414141414141</v>
      </c>
      <c r="J14" s="4" t="s">
        <v>141</v>
      </c>
    </row>
    <row r="15" spans="1:11" ht="15" customHeight="1" x14ac:dyDescent="0.35">
      <c r="A15" s="18" t="s">
        <v>130</v>
      </c>
      <c r="B15" s="5" t="s">
        <v>63</v>
      </c>
      <c r="C15" s="5" t="s">
        <v>139</v>
      </c>
      <c r="D15" s="2" t="s">
        <v>46</v>
      </c>
      <c r="E15" s="2" t="s">
        <v>47</v>
      </c>
      <c r="F15" s="3">
        <v>8</v>
      </c>
      <c r="G15" s="3">
        <v>6</v>
      </c>
      <c r="H15" s="8">
        <f t="shared" si="0"/>
        <v>14</v>
      </c>
      <c r="I15" s="9">
        <f t="shared" si="1"/>
        <v>0.14141414141414141</v>
      </c>
      <c r="J15" s="4" t="s">
        <v>141</v>
      </c>
    </row>
    <row r="16" spans="1:11" ht="15" customHeight="1" x14ac:dyDescent="0.35">
      <c r="A16" s="18" t="s">
        <v>137</v>
      </c>
      <c r="B16" s="5" t="s">
        <v>70</v>
      </c>
      <c r="C16" s="5" t="s">
        <v>139</v>
      </c>
      <c r="D16" s="2" t="s">
        <v>46</v>
      </c>
      <c r="E16" s="2" t="s">
        <v>47</v>
      </c>
      <c r="F16" s="3">
        <v>7</v>
      </c>
      <c r="G16" s="3">
        <v>7</v>
      </c>
      <c r="H16" s="8">
        <f t="shared" si="0"/>
        <v>14</v>
      </c>
      <c r="I16" s="9">
        <f t="shared" si="1"/>
        <v>0.14141414141414141</v>
      </c>
      <c r="J16" s="4" t="s">
        <v>141</v>
      </c>
    </row>
    <row r="17" spans="1:10" ht="15" customHeight="1" x14ac:dyDescent="0.35">
      <c r="A17" s="18" t="s">
        <v>118</v>
      </c>
      <c r="B17" s="2" t="s">
        <v>55</v>
      </c>
      <c r="C17" s="2" t="s">
        <v>140</v>
      </c>
      <c r="D17" s="2" t="s">
        <v>46</v>
      </c>
      <c r="E17" s="2" t="s">
        <v>47</v>
      </c>
      <c r="F17" s="3">
        <v>9</v>
      </c>
      <c r="G17" s="3">
        <v>4</v>
      </c>
      <c r="H17" s="8">
        <f t="shared" si="0"/>
        <v>13</v>
      </c>
      <c r="I17" s="9">
        <f t="shared" si="1"/>
        <v>0.13131313131313133</v>
      </c>
      <c r="J17" s="4" t="s">
        <v>141</v>
      </c>
    </row>
    <row r="18" spans="1:10" ht="15" customHeight="1" x14ac:dyDescent="0.35">
      <c r="A18" s="18" t="s">
        <v>125</v>
      </c>
      <c r="B18" s="5" t="s">
        <v>58</v>
      </c>
      <c r="C18" s="5" t="s">
        <v>139</v>
      </c>
      <c r="D18" s="2" t="s">
        <v>46</v>
      </c>
      <c r="E18" s="2" t="s">
        <v>47</v>
      </c>
      <c r="F18" s="3">
        <v>6</v>
      </c>
      <c r="G18" s="3">
        <v>7</v>
      </c>
      <c r="H18" s="8">
        <f t="shared" si="0"/>
        <v>13</v>
      </c>
      <c r="I18" s="9">
        <f t="shared" si="1"/>
        <v>0.13131313131313133</v>
      </c>
      <c r="J18" s="4" t="s">
        <v>141</v>
      </c>
    </row>
    <row r="19" spans="1:10" ht="15" customHeight="1" x14ac:dyDescent="0.35">
      <c r="A19" s="18" t="s">
        <v>121</v>
      </c>
      <c r="B19" s="5" t="s">
        <v>69</v>
      </c>
      <c r="C19" s="5" t="s">
        <v>139</v>
      </c>
      <c r="D19" s="2" t="s">
        <v>46</v>
      </c>
      <c r="E19" s="2" t="s">
        <v>47</v>
      </c>
      <c r="F19" s="3">
        <v>6</v>
      </c>
      <c r="G19" s="3">
        <v>7</v>
      </c>
      <c r="H19" s="8">
        <f t="shared" si="0"/>
        <v>13</v>
      </c>
      <c r="I19" s="9">
        <f t="shared" si="1"/>
        <v>0.13131313131313133</v>
      </c>
      <c r="J19" s="4" t="s">
        <v>141</v>
      </c>
    </row>
    <row r="20" spans="1:10" ht="15" customHeight="1" x14ac:dyDescent="0.35">
      <c r="A20" s="18" t="s">
        <v>124</v>
      </c>
      <c r="B20" s="5" t="s">
        <v>71</v>
      </c>
      <c r="C20" s="5" t="s">
        <v>139</v>
      </c>
      <c r="D20" s="2" t="s">
        <v>46</v>
      </c>
      <c r="E20" s="2" t="s">
        <v>47</v>
      </c>
      <c r="F20" s="3">
        <v>6</v>
      </c>
      <c r="G20" s="3">
        <v>7</v>
      </c>
      <c r="H20" s="8">
        <f t="shared" si="0"/>
        <v>13</v>
      </c>
      <c r="I20" s="9">
        <f t="shared" si="1"/>
        <v>0.13131313131313133</v>
      </c>
      <c r="J20" s="4" t="s">
        <v>141</v>
      </c>
    </row>
    <row r="21" spans="1:10" ht="15" customHeight="1" x14ac:dyDescent="0.35">
      <c r="A21" s="18" t="s">
        <v>132</v>
      </c>
      <c r="B21" s="5" t="s">
        <v>65</v>
      </c>
      <c r="C21" s="5" t="s">
        <v>139</v>
      </c>
      <c r="D21" s="2" t="s">
        <v>46</v>
      </c>
      <c r="E21" s="2" t="s">
        <v>47</v>
      </c>
      <c r="F21" s="3">
        <v>5</v>
      </c>
      <c r="G21" s="3">
        <v>7</v>
      </c>
      <c r="H21" s="8">
        <f t="shared" si="0"/>
        <v>12</v>
      </c>
      <c r="I21" s="9">
        <f t="shared" si="1"/>
        <v>0.12121212121212122</v>
      </c>
      <c r="J21" s="4" t="s">
        <v>141</v>
      </c>
    </row>
    <row r="22" spans="1:10" ht="15" customHeight="1" x14ac:dyDescent="0.35">
      <c r="A22" s="18" t="s">
        <v>110</v>
      </c>
      <c r="B22" s="2" t="s">
        <v>40</v>
      </c>
      <c r="C22" s="2" t="s">
        <v>140</v>
      </c>
      <c r="D22" s="2" t="s">
        <v>46</v>
      </c>
      <c r="E22" s="2" t="s">
        <v>47</v>
      </c>
      <c r="F22" s="3">
        <v>9</v>
      </c>
      <c r="G22" s="3">
        <v>2</v>
      </c>
      <c r="H22" s="8">
        <f t="shared" si="0"/>
        <v>11</v>
      </c>
      <c r="I22" s="9">
        <f t="shared" si="1"/>
        <v>0.1111111111111111</v>
      </c>
      <c r="J22" s="4" t="s">
        <v>141</v>
      </c>
    </row>
    <row r="23" spans="1:10" ht="15" customHeight="1" x14ac:dyDescent="0.35">
      <c r="A23" s="18" t="s">
        <v>128</v>
      </c>
      <c r="B23" s="5" t="s">
        <v>59</v>
      </c>
      <c r="C23" s="5" t="s">
        <v>139</v>
      </c>
      <c r="D23" s="2" t="s">
        <v>46</v>
      </c>
      <c r="E23" s="2" t="s">
        <v>47</v>
      </c>
      <c r="F23" s="3">
        <v>7</v>
      </c>
      <c r="G23" s="3">
        <v>4</v>
      </c>
      <c r="H23" s="8">
        <f t="shared" si="0"/>
        <v>11</v>
      </c>
      <c r="I23" s="9">
        <f t="shared" si="1"/>
        <v>0.1111111111111111</v>
      </c>
      <c r="J23" s="4" t="s">
        <v>141</v>
      </c>
    </row>
    <row r="24" spans="1:10" ht="15" customHeight="1" x14ac:dyDescent="0.35">
      <c r="A24" s="18" t="s">
        <v>129</v>
      </c>
      <c r="B24" s="5" t="s">
        <v>62</v>
      </c>
      <c r="C24" s="5" t="s">
        <v>139</v>
      </c>
      <c r="D24" s="2" t="s">
        <v>46</v>
      </c>
      <c r="E24" s="2" t="s">
        <v>47</v>
      </c>
      <c r="F24" s="3">
        <v>6</v>
      </c>
      <c r="G24" s="3">
        <v>5</v>
      </c>
      <c r="H24" s="8">
        <f t="shared" si="0"/>
        <v>11</v>
      </c>
      <c r="I24" s="9">
        <f t="shared" si="1"/>
        <v>0.1111111111111111</v>
      </c>
      <c r="J24" s="4" t="s">
        <v>141</v>
      </c>
    </row>
    <row r="25" spans="1:10" ht="15" customHeight="1" x14ac:dyDescent="0.35">
      <c r="A25" s="18" t="s">
        <v>112</v>
      </c>
      <c r="B25" s="2" t="s">
        <v>43</v>
      </c>
      <c r="C25" s="2" t="s">
        <v>140</v>
      </c>
      <c r="D25" s="2" t="s">
        <v>46</v>
      </c>
      <c r="E25" s="2" t="s">
        <v>47</v>
      </c>
      <c r="F25" s="3">
        <v>4</v>
      </c>
      <c r="G25" s="3">
        <v>6</v>
      </c>
      <c r="H25" s="8">
        <f t="shared" si="0"/>
        <v>10</v>
      </c>
      <c r="I25" s="9">
        <f t="shared" si="1"/>
        <v>0.10101010101010101</v>
      </c>
      <c r="J25" s="4" t="s">
        <v>141</v>
      </c>
    </row>
    <row r="26" spans="1:10" ht="15" customHeight="1" x14ac:dyDescent="0.35">
      <c r="A26" s="18" t="s">
        <v>115</v>
      </c>
      <c r="B26" s="2" t="s">
        <v>52</v>
      </c>
      <c r="C26" s="2" t="s">
        <v>140</v>
      </c>
      <c r="D26" s="2" t="s">
        <v>46</v>
      </c>
      <c r="E26" s="2" t="s">
        <v>47</v>
      </c>
      <c r="F26" s="3">
        <v>6</v>
      </c>
      <c r="G26" s="3">
        <v>4</v>
      </c>
      <c r="H26" s="8">
        <f t="shared" si="0"/>
        <v>10</v>
      </c>
      <c r="I26" s="9">
        <f t="shared" si="1"/>
        <v>0.10101010101010101</v>
      </c>
      <c r="J26" s="4" t="s">
        <v>141</v>
      </c>
    </row>
    <row r="27" spans="1:10" ht="15" customHeight="1" x14ac:dyDescent="0.35">
      <c r="A27" s="18" t="s">
        <v>116</v>
      </c>
      <c r="B27" s="2" t="s">
        <v>53</v>
      </c>
      <c r="C27" s="2" t="s">
        <v>140</v>
      </c>
      <c r="D27" s="2" t="s">
        <v>46</v>
      </c>
      <c r="E27" s="2" t="s">
        <v>47</v>
      </c>
      <c r="F27" s="3">
        <v>6</v>
      </c>
      <c r="G27" s="3">
        <v>4</v>
      </c>
      <c r="H27" s="8">
        <f t="shared" si="0"/>
        <v>10</v>
      </c>
      <c r="I27" s="9">
        <f t="shared" si="1"/>
        <v>0.10101010101010101</v>
      </c>
      <c r="J27" s="4" t="s">
        <v>141</v>
      </c>
    </row>
    <row r="28" spans="1:10" ht="15" customHeight="1" x14ac:dyDescent="0.35">
      <c r="A28" s="18" t="s">
        <v>138</v>
      </c>
      <c r="B28" s="5" t="s">
        <v>61</v>
      </c>
      <c r="C28" s="5" t="s">
        <v>139</v>
      </c>
      <c r="D28" s="2" t="s">
        <v>46</v>
      </c>
      <c r="E28" s="2" t="s">
        <v>47</v>
      </c>
      <c r="F28" s="3">
        <v>5</v>
      </c>
      <c r="G28" s="3">
        <v>5</v>
      </c>
      <c r="H28" s="8">
        <f t="shared" si="0"/>
        <v>10</v>
      </c>
      <c r="I28" s="9">
        <f t="shared" si="1"/>
        <v>0.10101010101010101</v>
      </c>
      <c r="J28" s="4" t="s">
        <v>141</v>
      </c>
    </row>
    <row r="29" spans="1:10" ht="15" customHeight="1" x14ac:dyDescent="0.35">
      <c r="A29" s="18" t="s">
        <v>133</v>
      </c>
      <c r="B29" s="5" t="s">
        <v>66</v>
      </c>
      <c r="C29" s="5" t="s">
        <v>139</v>
      </c>
      <c r="D29" s="2" t="s">
        <v>46</v>
      </c>
      <c r="E29" s="2" t="s">
        <v>47</v>
      </c>
      <c r="F29" s="3">
        <v>6</v>
      </c>
      <c r="G29" s="3">
        <v>4</v>
      </c>
      <c r="H29" s="8">
        <f t="shared" si="0"/>
        <v>10</v>
      </c>
      <c r="I29" s="9">
        <f t="shared" si="1"/>
        <v>0.10101010101010101</v>
      </c>
      <c r="J29" s="4" t="s">
        <v>141</v>
      </c>
    </row>
    <row r="30" spans="1:10" ht="15" customHeight="1" x14ac:dyDescent="0.35">
      <c r="A30" s="18" t="s">
        <v>113</v>
      </c>
      <c r="B30" s="2" t="s">
        <v>50</v>
      </c>
      <c r="C30" s="2" t="s">
        <v>140</v>
      </c>
      <c r="D30" s="2" t="s">
        <v>46</v>
      </c>
      <c r="E30" s="2" t="s">
        <v>47</v>
      </c>
      <c r="F30" s="3">
        <v>4</v>
      </c>
      <c r="G30" s="3">
        <v>4</v>
      </c>
      <c r="H30" s="8">
        <f t="shared" si="0"/>
        <v>8</v>
      </c>
      <c r="I30" s="9">
        <f t="shared" si="1"/>
        <v>8.0808080808080815E-2</v>
      </c>
      <c r="J30" s="4" t="s">
        <v>141</v>
      </c>
    </row>
    <row r="31" spans="1:10" ht="15" customHeight="1" x14ac:dyDescent="0.35">
      <c r="A31" s="18" t="s">
        <v>131</v>
      </c>
      <c r="B31" s="5" t="s">
        <v>64</v>
      </c>
      <c r="C31" s="5" t="s">
        <v>139</v>
      </c>
      <c r="D31" s="2" t="s">
        <v>46</v>
      </c>
      <c r="E31" s="2" t="s">
        <v>47</v>
      </c>
      <c r="F31" s="3">
        <v>4</v>
      </c>
      <c r="G31" s="3">
        <v>4</v>
      </c>
      <c r="H31" s="8">
        <f t="shared" si="0"/>
        <v>8</v>
      </c>
      <c r="I31" s="9">
        <f t="shared" si="1"/>
        <v>8.0808080808080815E-2</v>
      </c>
      <c r="J31" s="4" t="s">
        <v>141</v>
      </c>
    </row>
    <row r="32" spans="1:10" ht="15" customHeight="1" x14ac:dyDescent="0.35">
      <c r="A32" s="18" t="s">
        <v>134</v>
      </c>
      <c r="B32" s="5" t="s">
        <v>72</v>
      </c>
      <c r="C32" s="5" t="s">
        <v>139</v>
      </c>
      <c r="D32" s="2" t="s">
        <v>46</v>
      </c>
      <c r="E32" s="2" t="s">
        <v>47</v>
      </c>
      <c r="F32" s="3">
        <v>4</v>
      </c>
      <c r="G32" s="3">
        <v>3</v>
      </c>
      <c r="H32" s="8">
        <f t="shared" si="0"/>
        <v>7</v>
      </c>
      <c r="I32" s="9">
        <f t="shared" si="1"/>
        <v>7.0707070707070704E-2</v>
      </c>
      <c r="J32" s="4" t="s">
        <v>141</v>
      </c>
    </row>
    <row r="33" spans="1:10" ht="15" customHeight="1" x14ac:dyDescent="0.35">
      <c r="A33" s="18"/>
      <c r="B33" s="5"/>
      <c r="C33" s="5"/>
      <c r="D33" s="5"/>
      <c r="E33" s="5"/>
      <c r="F33" s="3"/>
      <c r="G33" s="3"/>
      <c r="H33" s="8">
        <f t="shared" ref="H33:H67" si="2">IF(SUM(F33:G33)&gt;$K$1, "больше макс!", SUM(F33:G33))</f>
        <v>0</v>
      </c>
      <c r="I33" s="9">
        <f t="shared" ref="I33:I67" si="3">H33/$K$1</f>
        <v>0</v>
      </c>
      <c r="J33" s="4"/>
    </row>
    <row r="34" spans="1:10" ht="15.5" x14ac:dyDescent="0.35">
      <c r="A34" s="18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5" x14ac:dyDescent="0.35">
      <c r="A35" s="18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5" x14ac:dyDescent="0.35">
      <c r="A36" s="18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5" x14ac:dyDescent="0.35">
      <c r="A37" s="18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5" x14ac:dyDescent="0.35">
      <c r="A38" s="18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5" x14ac:dyDescent="0.35">
      <c r="A39" s="18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5" x14ac:dyDescent="0.35">
      <c r="A40" s="18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5" x14ac:dyDescent="0.35">
      <c r="A41" s="18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5" x14ac:dyDescent="0.35">
      <c r="A42" s="18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5" x14ac:dyDescent="0.35">
      <c r="A43" s="18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5" x14ac:dyDescent="0.35">
      <c r="A44" s="18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5" x14ac:dyDescent="0.35">
      <c r="A45" s="18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5" x14ac:dyDescent="0.35">
      <c r="A46" s="18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5" x14ac:dyDescent="0.35">
      <c r="A47" s="18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5" x14ac:dyDescent="0.35">
      <c r="A48" s="18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J32">
    <sortCondition descending="1" ref="H4:H32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sqref="A1:J1"/>
    </sheetView>
  </sheetViews>
  <sheetFormatPr defaultColWidth="9.26953125" defaultRowHeight="14.5" x14ac:dyDescent="0.35"/>
  <cols>
    <col min="1" max="1" width="35.26953125" style="6" bestFit="1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7265625" style="6" customWidth="1"/>
    <col min="6" max="6" width="15.453125" style="7" bestFit="1" customWidth="1"/>
    <col min="7" max="7" width="21.7265625" style="7" bestFit="1" customWidth="1"/>
    <col min="8" max="8" width="9.26953125" style="1"/>
    <col min="9" max="9" width="10.7265625" style="1" customWidth="1"/>
    <col min="10" max="10" width="14.453125" style="1" customWidth="1"/>
    <col min="11" max="16384" width="9.26953125" style="1"/>
  </cols>
  <sheetData>
    <row r="1" spans="1:11" ht="22.5" x14ac:dyDescent="0.35">
      <c r="A1" s="20" t="s">
        <v>221</v>
      </c>
      <c r="B1" s="20"/>
      <c r="C1" s="20"/>
      <c r="D1" s="20"/>
      <c r="E1" s="20"/>
      <c r="F1" s="20"/>
      <c r="G1" s="20"/>
      <c r="H1" s="20"/>
      <c r="I1" s="20"/>
      <c r="J1" s="20"/>
      <c r="K1" s="16">
        <v>55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9" t="s">
        <v>5</v>
      </c>
      <c r="J2" s="12" t="s">
        <v>6</v>
      </c>
    </row>
    <row r="3" spans="1:11" ht="15" x14ac:dyDescent="0.35">
      <c r="A3" s="13" t="str">
        <f ca="1">MID(CELL("filename",A1),SEARCH("]",CELL("filename"))+1,255)</f>
        <v>8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18" t="s">
        <v>147</v>
      </c>
      <c r="B4" s="5" t="s">
        <v>50</v>
      </c>
      <c r="C4" s="5" t="s">
        <v>167</v>
      </c>
      <c r="D4" s="2" t="s">
        <v>107</v>
      </c>
      <c r="E4" s="2" t="s">
        <v>47</v>
      </c>
      <c r="F4" s="3">
        <v>12</v>
      </c>
      <c r="G4" s="3">
        <v>9</v>
      </c>
      <c r="H4" s="8">
        <f t="shared" ref="H4:H28" si="0">IF(SUM(F4:G4)&gt;$K$1, "больше макс!", SUM(F4:G4))</f>
        <v>21</v>
      </c>
      <c r="I4" s="9">
        <f t="shared" ref="I4:I28" si="1">H4/$K$1</f>
        <v>0.38181818181818183</v>
      </c>
      <c r="J4" s="4" t="s">
        <v>78</v>
      </c>
    </row>
    <row r="5" spans="1:11" ht="15" customHeight="1" x14ac:dyDescent="0.35">
      <c r="A5" s="18" t="s">
        <v>142</v>
      </c>
      <c r="B5" s="2" t="s">
        <v>40</v>
      </c>
      <c r="C5" s="5" t="s">
        <v>167</v>
      </c>
      <c r="D5" s="2" t="s">
        <v>107</v>
      </c>
      <c r="E5" s="2" t="s">
        <v>47</v>
      </c>
      <c r="F5" s="3">
        <v>12</v>
      </c>
      <c r="G5" s="3">
        <v>8</v>
      </c>
      <c r="H5" s="8">
        <f t="shared" si="0"/>
        <v>20</v>
      </c>
      <c r="I5" s="9">
        <f t="shared" si="1"/>
        <v>0.36363636363636365</v>
      </c>
      <c r="J5" s="4" t="s">
        <v>78</v>
      </c>
    </row>
    <row r="6" spans="1:11" ht="15" customHeight="1" x14ac:dyDescent="0.35">
      <c r="A6" s="18" t="s">
        <v>145</v>
      </c>
      <c r="B6" s="2" t="s">
        <v>43</v>
      </c>
      <c r="C6" s="5" t="s">
        <v>167</v>
      </c>
      <c r="D6" s="2" t="s">
        <v>107</v>
      </c>
      <c r="E6" s="2" t="s">
        <v>47</v>
      </c>
      <c r="F6" s="3">
        <v>8</v>
      </c>
      <c r="G6" s="3">
        <v>10</v>
      </c>
      <c r="H6" s="8">
        <f t="shared" si="0"/>
        <v>18</v>
      </c>
      <c r="I6" s="9">
        <f t="shared" si="1"/>
        <v>0.32727272727272727</v>
      </c>
      <c r="J6" s="4" t="s">
        <v>78</v>
      </c>
    </row>
    <row r="7" spans="1:11" ht="15" customHeight="1" x14ac:dyDescent="0.35">
      <c r="A7" s="18" t="s">
        <v>146</v>
      </c>
      <c r="B7" s="5" t="s">
        <v>49</v>
      </c>
      <c r="C7" s="5" t="s">
        <v>167</v>
      </c>
      <c r="D7" s="2" t="s">
        <v>107</v>
      </c>
      <c r="E7" s="2" t="s">
        <v>47</v>
      </c>
      <c r="F7" s="3">
        <v>9</v>
      </c>
      <c r="G7" s="3">
        <v>9</v>
      </c>
      <c r="H7" s="8">
        <f t="shared" si="0"/>
        <v>18</v>
      </c>
      <c r="I7" s="9">
        <f t="shared" si="1"/>
        <v>0.32727272727272727</v>
      </c>
      <c r="J7" s="4" t="s">
        <v>78</v>
      </c>
    </row>
    <row r="8" spans="1:11" ht="15" customHeight="1" x14ac:dyDescent="0.35">
      <c r="A8" s="18" t="s">
        <v>148</v>
      </c>
      <c r="B8" s="5" t="s">
        <v>51</v>
      </c>
      <c r="C8" s="5" t="s">
        <v>167</v>
      </c>
      <c r="D8" s="2" t="s">
        <v>107</v>
      </c>
      <c r="E8" s="2" t="s">
        <v>47</v>
      </c>
      <c r="F8" s="3">
        <v>10</v>
      </c>
      <c r="G8" s="3">
        <v>8</v>
      </c>
      <c r="H8" s="8">
        <f t="shared" si="0"/>
        <v>18</v>
      </c>
      <c r="I8" s="9">
        <f t="shared" si="1"/>
        <v>0.32727272727272727</v>
      </c>
      <c r="J8" s="4" t="s">
        <v>78</v>
      </c>
    </row>
    <row r="9" spans="1:11" ht="15" customHeight="1" x14ac:dyDescent="0.35">
      <c r="A9" s="18" t="s">
        <v>149</v>
      </c>
      <c r="B9" s="5" t="s">
        <v>52</v>
      </c>
      <c r="C9" s="5" t="s">
        <v>167</v>
      </c>
      <c r="D9" s="2" t="s">
        <v>107</v>
      </c>
      <c r="E9" s="2" t="s">
        <v>47</v>
      </c>
      <c r="F9" s="3">
        <v>8</v>
      </c>
      <c r="G9" s="3">
        <v>8</v>
      </c>
      <c r="H9" s="8">
        <f t="shared" si="0"/>
        <v>16</v>
      </c>
      <c r="I9" s="9">
        <f t="shared" si="1"/>
        <v>0.29090909090909089</v>
      </c>
      <c r="J9" s="4" t="s">
        <v>78</v>
      </c>
    </row>
    <row r="10" spans="1:11" ht="15" customHeight="1" x14ac:dyDescent="0.35">
      <c r="A10" s="18" t="s">
        <v>154</v>
      </c>
      <c r="B10" s="5" t="s">
        <v>68</v>
      </c>
      <c r="C10" s="5" t="s">
        <v>167</v>
      </c>
      <c r="D10" s="2" t="s">
        <v>107</v>
      </c>
      <c r="E10" s="2" t="s">
        <v>47</v>
      </c>
      <c r="F10" s="3">
        <v>8</v>
      </c>
      <c r="G10" s="3">
        <v>8</v>
      </c>
      <c r="H10" s="8">
        <f t="shared" si="0"/>
        <v>16</v>
      </c>
      <c r="I10" s="9">
        <f t="shared" si="1"/>
        <v>0.29090909090909089</v>
      </c>
      <c r="J10" s="4" t="s">
        <v>78</v>
      </c>
    </row>
    <row r="11" spans="1:11" ht="15" customHeight="1" x14ac:dyDescent="0.35">
      <c r="A11" s="18" t="s">
        <v>144</v>
      </c>
      <c r="B11" s="2" t="s">
        <v>42</v>
      </c>
      <c r="C11" s="5" t="s">
        <v>167</v>
      </c>
      <c r="D11" s="2" t="s">
        <v>107</v>
      </c>
      <c r="E11" s="2" t="s">
        <v>47</v>
      </c>
      <c r="F11" s="3">
        <v>8</v>
      </c>
      <c r="G11" s="3">
        <v>7</v>
      </c>
      <c r="H11" s="8">
        <f t="shared" si="0"/>
        <v>15</v>
      </c>
      <c r="I11" s="9">
        <f t="shared" si="1"/>
        <v>0.27272727272727271</v>
      </c>
      <c r="J11" s="4" t="s">
        <v>78</v>
      </c>
    </row>
    <row r="12" spans="1:11" ht="15" customHeight="1" x14ac:dyDescent="0.35">
      <c r="A12" s="18" t="s">
        <v>150</v>
      </c>
      <c r="B12" s="2" t="s">
        <v>53</v>
      </c>
      <c r="C12" s="5" t="s">
        <v>167</v>
      </c>
      <c r="D12" s="2" t="s">
        <v>107</v>
      </c>
      <c r="E12" s="2" t="s">
        <v>47</v>
      </c>
      <c r="F12" s="3">
        <v>8</v>
      </c>
      <c r="G12" s="3">
        <v>7</v>
      </c>
      <c r="H12" s="8">
        <f t="shared" si="0"/>
        <v>15</v>
      </c>
      <c r="I12" s="9">
        <f t="shared" si="1"/>
        <v>0.27272727272727271</v>
      </c>
      <c r="J12" s="4" t="s">
        <v>78</v>
      </c>
    </row>
    <row r="13" spans="1:11" ht="15" customHeight="1" x14ac:dyDescent="0.35">
      <c r="A13" s="18" t="s">
        <v>151</v>
      </c>
      <c r="B13" s="5" t="s">
        <v>54</v>
      </c>
      <c r="C13" s="5" t="s">
        <v>167</v>
      </c>
      <c r="D13" s="2" t="s">
        <v>107</v>
      </c>
      <c r="E13" s="2" t="s">
        <v>47</v>
      </c>
      <c r="F13" s="3">
        <v>8</v>
      </c>
      <c r="G13" s="3">
        <v>7</v>
      </c>
      <c r="H13" s="8">
        <f t="shared" si="0"/>
        <v>15</v>
      </c>
      <c r="I13" s="9">
        <f t="shared" si="1"/>
        <v>0.27272727272727271</v>
      </c>
      <c r="J13" s="4" t="s">
        <v>78</v>
      </c>
    </row>
    <row r="14" spans="1:11" ht="15" customHeight="1" x14ac:dyDescent="0.35">
      <c r="A14" s="18" t="s">
        <v>152</v>
      </c>
      <c r="B14" s="5" t="s">
        <v>55</v>
      </c>
      <c r="C14" s="5" t="s">
        <v>167</v>
      </c>
      <c r="D14" s="2" t="s">
        <v>107</v>
      </c>
      <c r="E14" s="2" t="s">
        <v>47</v>
      </c>
      <c r="F14" s="3">
        <v>9</v>
      </c>
      <c r="G14" s="3">
        <v>6</v>
      </c>
      <c r="H14" s="8">
        <f t="shared" si="0"/>
        <v>15</v>
      </c>
      <c r="I14" s="9">
        <f t="shared" si="1"/>
        <v>0.27272727272727271</v>
      </c>
      <c r="J14" s="4" t="s">
        <v>78</v>
      </c>
    </row>
    <row r="15" spans="1:11" ht="15" customHeight="1" x14ac:dyDescent="0.35">
      <c r="A15" s="18" t="s">
        <v>165</v>
      </c>
      <c r="B15" s="5" t="s">
        <v>64</v>
      </c>
      <c r="C15" s="5" t="s">
        <v>168</v>
      </c>
      <c r="D15" s="2" t="s">
        <v>107</v>
      </c>
      <c r="E15" s="2" t="s">
        <v>47</v>
      </c>
      <c r="F15" s="3">
        <v>8</v>
      </c>
      <c r="G15" s="3">
        <v>7</v>
      </c>
      <c r="H15" s="8">
        <f t="shared" si="0"/>
        <v>15</v>
      </c>
      <c r="I15" s="9">
        <f t="shared" si="1"/>
        <v>0.27272727272727271</v>
      </c>
      <c r="J15" s="4" t="s">
        <v>78</v>
      </c>
    </row>
    <row r="16" spans="1:11" ht="15" customHeight="1" x14ac:dyDescent="0.35">
      <c r="A16" s="18" t="s">
        <v>166</v>
      </c>
      <c r="B16" s="5" t="s">
        <v>65</v>
      </c>
      <c r="C16" s="5" t="s">
        <v>168</v>
      </c>
      <c r="D16" s="2" t="s">
        <v>107</v>
      </c>
      <c r="E16" s="2" t="s">
        <v>47</v>
      </c>
      <c r="F16" s="3">
        <v>7</v>
      </c>
      <c r="G16" s="3">
        <v>8</v>
      </c>
      <c r="H16" s="8">
        <f t="shared" si="0"/>
        <v>15</v>
      </c>
      <c r="I16" s="9">
        <f t="shared" si="1"/>
        <v>0.27272727272727271</v>
      </c>
      <c r="J16" s="4" t="s">
        <v>78</v>
      </c>
    </row>
    <row r="17" spans="1:10" ht="15" customHeight="1" x14ac:dyDescent="0.35">
      <c r="A17" s="18" t="s">
        <v>160</v>
      </c>
      <c r="B17" s="5" t="s">
        <v>59</v>
      </c>
      <c r="C17" s="5" t="s">
        <v>168</v>
      </c>
      <c r="D17" s="2" t="s">
        <v>107</v>
      </c>
      <c r="E17" s="2" t="s">
        <v>47</v>
      </c>
      <c r="F17" s="3">
        <v>8</v>
      </c>
      <c r="G17" s="3">
        <v>6</v>
      </c>
      <c r="H17" s="8">
        <f t="shared" si="0"/>
        <v>14</v>
      </c>
      <c r="I17" s="9">
        <f t="shared" si="1"/>
        <v>0.25454545454545452</v>
      </c>
      <c r="J17" s="4" t="s">
        <v>78</v>
      </c>
    </row>
    <row r="18" spans="1:10" ht="15" customHeight="1" x14ac:dyDescent="0.35">
      <c r="A18" s="18" t="s">
        <v>143</v>
      </c>
      <c r="B18" s="5" t="s">
        <v>41</v>
      </c>
      <c r="C18" s="5" t="s">
        <v>167</v>
      </c>
      <c r="D18" s="2" t="s">
        <v>107</v>
      </c>
      <c r="E18" s="2" t="s">
        <v>47</v>
      </c>
      <c r="F18" s="3">
        <v>7</v>
      </c>
      <c r="G18" s="3">
        <v>6</v>
      </c>
      <c r="H18" s="8">
        <f t="shared" si="0"/>
        <v>13</v>
      </c>
      <c r="I18" s="9">
        <f t="shared" si="1"/>
        <v>0.23636363636363636</v>
      </c>
      <c r="J18" s="4" t="s">
        <v>78</v>
      </c>
    </row>
    <row r="19" spans="1:10" ht="15" customHeight="1" x14ac:dyDescent="0.35">
      <c r="A19" s="18" t="s">
        <v>158</v>
      </c>
      <c r="B19" s="5" t="s">
        <v>104</v>
      </c>
      <c r="C19" s="5" t="s">
        <v>168</v>
      </c>
      <c r="D19" s="2" t="s">
        <v>107</v>
      </c>
      <c r="E19" s="2" t="s">
        <v>47</v>
      </c>
      <c r="F19" s="3">
        <v>8</v>
      </c>
      <c r="G19" s="3">
        <v>5</v>
      </c>
      <c r="H19" s="8">
        <f t="shared" si="0"/>
        <v>13</v>
      </c>
      <c r="I19" s="9">
        <f t="shared" si="1"/>
        <v>0.23636363636363636</v>
      </c>
      <c r="J19" s="4" t="s">
        <v>78</v>
      </c>
    </row>
    <row r="20" spans="1:10" ht="15" customHeight="1" x14ac:dyDescent="0.35">
      <c r="A20" s="18" t="s">
        <v>153</v>
      </c>
      <c r="B20" s="5" t="s">
        <v>56</v>
      </c>
      <c r="C20" s="5" t="s">
        <v>167</v>
      </c>
      <c r="D20" s="2" t="s">
        <v>107</v>
      </c>
      <c r="E20" s="2" t="s">
        <v>47</v>
      </c>
      <c r="F20" s="3">
        <v>7</v>
      </c>
      <c r="G20" s="3">
        <v>5</v>
      </c>
      <c r="H20" s="8">
        <f t="shared" si="0"/>
        <v>12</v>
      </c>
      <c r="I20" s="9">
        <f t="shared" si="1"/>
        <v>0.21818181818181817</v>
      </c>
      <c r="J20" s="4" t="s">
        <v>78</v>
      </c>
    </row>
    <row r="21" spans="1:10" ht="15" customHeight="1" x14ac:dyDescent="0.35">
      <c r="A21" s="18" t="s">
        <v>159</v>
      </c>
      <c r="B21" s="5" t="s">
        <v>60</v>
      </c>
      <c r="C21" s="5" t="s">
        <v>168</v>
      </c>
      <c r="D21" s="2" t="s">
        <v>107</v>
      </c>
      <c r="E21" s="2" t="s">
        <v>47</v>
      </c>
      <c r="F21" s="3">
        <v>6</v>
      </c>
      <c r="G21" s="3">
        <v>6</v>
      </c>
      <c r="H21" s="8">
        <f t="shared" si="0"/>
        <v>12</v>
      </c>
      <c r="I21" s="9">
        <f t="shared" si="1"/>
        <v>0.21818181818181817</v>
      </c>
      <c r="J21" s="4" t="s">
        <v>78</v>
      </c>
    </row>
    <row r="22" spans="1:10" ht="15" customHeight="1" x14ac:dyDescent="0.35">
      <c r="A22" s="18" t="s">
        <v>155</v>
      </c>
      <c r="B22" s="5" t="s">
        <v>57</v>
      </c>
      <c r="C22" s="5" t="s">
        <v>168</v>
      </c>
      <c r="D22" s="2" t="s">
        <v>107</v>
      </c>
      <c r="E22" s="2" t="s">
        <v>47</v>
      </c>
      <c r="F22" s="3">
        <v>7</v>
      </c>
      <c r="G22" s="3">
        <v>4</v>
      </c>
      <c r="H22" s="8">
        <f t="shared" si="0"/>
        <v>11</v>
      </c>
      <c r="I22" s="9">
        <f t="shared" si="1"/>
        <v>0.2</v>
      </c>
      <c r="J22" s="4" t="s">
        <v>78</v>
      </c>
    </row>
    <row r="23" spans="1:10" ht="15" customHeight="1" x14ac:dyDescent="0.35">
      <c r="A23" s="18" t="s">
        <v>161</v>
      </c>
      <c r="B23" s="5" t="s">
        <v>61</v>
      </c>
      <c r="C23" s="5" t="s">
        <v>168</v>
      </c>
      <c r="D23" s="2" t="s">
        <v>107</v>
      </c>
      <c r="E23" s="2" t="s">
        <v>47</v>
      </c>
      <c r="F23" s="3">
        <v>4</v>
      </c>
      <c r="G23" s="3">
        <v>7</v>
      </c>
      <c r="H23" s="8">
        <f t="shared" si="0"/>
        <v>11</v>
      </c>
      <c r="I23" s="9">
        <f t="shared" si="1"/>
        <v>0.2</v>
      </c>
      <c r="J23" s="4" t="s">
        <v>78</v>
      </c>
    </row>
    <row r="24" spans="1:10" ht="15" customHeight="1" x14ac:dyDescent="0.35">
      <c r="A24" s="18" t="s">
        <v>162</v>
      </c>
      <c r="B24" s="5" t="s">
        <v>66</v>
      </c>
      <c r="C24" s="5" t="s">
        <v>168</v>
      </c>
      <c r="D24" s="2" t="s">
        <v>107</v>
      </c>
      <c r="E24" s="2" t="s">
        <v>47</v>
      </c>
      <c r="F24" s="3">
        <v>8</v>
      </c>
      <c r="G24" s="3">
        <v>3</v>
      </c>
      <c r="H24" s="8">
        <f t="shared" si="0"/>
        <v>11</v>
      </c>
      <c r="I24" s="9">
        <f t="shared" si="1"/>
        <v>0.2</v>
      </c>
      <c r="J24" s="4" t="s">
        <v>78</v>
      </c>
    </row>
    <row r="25" spans="1:10" ht="15" customHeight="1" x14ac:dyDescent="0.35">
      <c r="A25" s="18" t="s">
        <v>163</v>
      </c>
      <c r="B25" s="5" t="s">
        <v>62</v>
      </c>
      <c r="C25" s="5" t="s">
        <v>168</v>
      </c>
      <c r="D25" s="2" t="s">
        <v>107</v>
      </c>
      <c r="E25" s="2" t="s">
        <v>47</v>
      </c>
      <c r="F25" s="3">
        <v>5</v>
      </c>
      <c r="G25" s="3">
        <v>5</v>
      </c>
      <c r="H25" s="8">
        <f t="shared" si="0"/>
        <v>10</v>
      </c>
      <c r="I25" s="9">
        <f t="shared" si="1"/>
        <v>0.18181818181818182</v>
      </c>
      <c r="J25" s="4" t="s">
        <v>78</v>
      </c>
    </row>
    <row r="26" spans="1:10" ht="15" customHeight="1" x14ac:dyDescent="0.35">
      <c r="A26" s="18" t="s">
        <v>164</v>
      </c>
      <c r="B26" s="5" t="s">
        <v>63</v>
      </c>
      <c r="C26" s="5" t="s">
        <v>168</v>
      </c>
      <c r="D26" s="2" t="s">
        <v>107</v>
      </c>
      <c r="E26" s="2" t="s">
        <v>47</v>
      </c>
      <c r="F26" s="3">
        <v>6</v>
      </c>
      <c r="G26" s="3">
        <v>4</v>
      </c>
      <c r="H26" s="8">
        <f t="shared" si="0"/>
        <v>10</v>
      </c>
      <c r="I26" s="9">
        <f t="shared" si="1"/>
        <v>0.18181818181818182</v>
      </c>
      <c r="J26" s="4" t="s">
        <v>78</v>
      </c>
    </row>
    <row r="27" spans="1:10" ht="15" customHeight="1" x14ac:dyDescent="0.35">
      <c r="A27" s="18" t="s">
        <v>156</v>
      </c>
      <c r="B27" s="5" t="s">
        <v>67</v>
      </c>
      <c r="C27" s="5" t="s">
        <v>168</v>
      </c>
      <c r="D27" s="2" t="s">
        <v>107</v>
      </c>
      <c r="E27" s="2" t="s">
        <v>47</v>
      </c>
      <c r="F27" s="3">
        <v>5</v>
      </c>
      <c r="G27" s="3">
        <v>3</v>
      </c>
      <c r="H27" s="8">
        <f t="shared" si="0"/>
        <v>8</v>
      </c>
      <c r="I27" s="9">
        <f t="shared" si="1"/>
        <v>0.14545454545454545</v>
      </c>
      <c r="J27" s="4" t="s">
        <v>78</v>
      </c>
    </row>
    <row r="28" spans="1:10" ht="15" customHeight="1" x14ac:dyDescent="0.35">
      <c r="A28" s="18" t="s">
        <v>157</v>
      </c>
      <c r="B28" s="5" t="s">
        <v>58</v>
      </c>
      <c r="C28" s="5" t="s">
        <v>168</v>
      </c>
      <c r="D28" s="2" t="s">
        <v>107</v>
      </c>
      <c r="E28" s="2" t="s">
        <v>47</v>
      </c>
      <c r="F28" s="3">
        <v>7</v>
      </c>
      <c r="G28" s="3">
        <v>0</v>
      </c>
      <c r="H28" s="8">
        <f t="shared" si="0"/>
        <v>7</v>
      </c>
      <c r="I28" s="9">
        <f t="shared" si="1"/>
        <v>0.12727272727272726</v>
      </c>
      <c r="J28" s="4" t="s">
        <v>78</v>
      </c>
    </row>
    <row r="29" spans="1:10" ht="15" customHeight="1" x14ac:dyDescent="0.35">
      <c r="A29" s="18"/>
      <c r="B29" s="5"/>
      <c r="C29" s="5"/>
      <c r="D29" s="5"/>
      <c r="E29" s="5"/>
      <c r="F29" s="3"/>
      <c r="G29" s="3"/>
      <c r="H29" s="8">
        <f t="shared" ref="H29:H67" si="2">IF(SUM(F29:G29)&gt;$K$1, "больше макс!", SUM(F29:G29))</f>
        <v>0</v>
      </c>
      <c r="I29" s="9">
        <f t="shared" ref="I29:I67" si="3">H29/$K$1</f>
        <v>0</v>
      </c>
      <c r="J29" s="4"/>
    </row>
    <row r="30" spans="1:10" ht="15" customHeight="1" x14ac:dyDescent="0.35">
      <c r="A30" s="18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5">
      <c r="A31" s="18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5">
      <c r="A32" s="18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5">
      <c r="A33" s="18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5" x14ac:dyDescent="0.35">
      <c r="A34" s="18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5" x14ac:dyDescent="0.35">
      <c r="A35" s="18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5" x14ac:dyDescent="0.35">
      <c r="A36" s="18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5" x14ac:dyDescent="0.35">
      <c r="A37" s="18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5" x14ac:dyDescent="0.35">
      <c r="A38" s="18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5" x14ac:dyDescent="0.35">
      <c r="A39" s="18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5" x14ac:dyDescent="0.35">
      <c r="A40" s="18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5" x14ac:dyDescent="0.35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5" x14ac:dyDescent="0.35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5" x14ac:dyDescent="0.35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J28">
    <sortCondition descending="1" ref="H4:H28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60" zoomScaleNormal="60" workbookViewId="0">
      <selection activeCell="D11" sqref="D11"/>
    </sheetView>
  </sheetViews>
  <sheetFormatPr defaultColWidth="9.2695312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7265625" style="6" customWidth="1"/>
    <col min="6" max="6" width="15.453125" style="7" bestFit="1" customWidth="1"/>
    <col min="7" max="7" width="21.7265625" style="7" bestFit="1" customWidth="1"/>
    <col min="8" max="8" width="9.26953125" style="1"/>
    <col min="9" max="9" width="10.7265625" style="1" customWidth="1"/>
    <col min="10" max="10" width="14.453125" style="1" customWidth="1"/>
    <col min="11" max="16384" width="9.26953125" style="1"/>
  </cols>
  <sheetData>
    <row r="1" spans="1:11" ht="22.5" x14ac:dyDescent="0.35">
      <c r="A1" s="20" t="s">
        <v>221</v>
      </c>
      <c r="B1" s="20"/>
      <c r="C1" s="20"/>
      <c r="D1" s="20"/>
      <c r="E1" s="20"/>
      <c r="F1" s="20"/>
      <c r="G1" s="20"/>
      <c r="H1" s="20"/>
      <c r="I1" s="20"/>
      <c r="J1" s="20"/>
      <c r="K1" s="16">
        <v>35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9" t="s">
        <v>5</v>
      </c>
      <c r="J2" s="12" t="s">
        <v>6</v>
      </c>
    </row>
    <row r="3" spans="1:11" ht="15" x14ac:dyDescent="0.35">
      <c r="A3" s="13" t="str">
        <f ca="1">MID(CELL("filename",A1),SEARCH("]",CELL("filename"))+1,255)</f>
        <v>9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18" t="s">
        <v>175</v>
      </c>
      <c r="B4" s="5" t="s">
        <v>51</v>
      </c>
      <c r="C4" s="2" t="s">
        <v>194</v>
      </c>
      <c r="D4" s="2" t="s">
        <v>107</v>
      </c>
      <c r="E4" s="2" t="s">
        <v>107</v>
      </c>
      <c r="F4" s="3">
        <v>10</v>
      </c>
      <c r="G4" s="3">
        <v>8</v>
      </c>
      <c r="H4" s="8">
        <f t="shared" ref="H4:H28" si="0">IF(SUM(F4:G4)&gt;$K$1, "больше макс!", SUM(F4:G4))</f>
        <v>18</v>
      </c>
      <c r="I4" s="9">
        <f t="shared" ref="I4:I28" si="1">H4/$K$1</f>
        <v>0.51428571428571423</v>
      </c>
      <c r="J4" s="4" t="s">
        <v>196</v>
      </c>
    </row>
    <row r="5" spans="1:11" ht="15" customHeight="1" x14ac:dyDescent="0.35">
      <c r="A5" s="18" t="s">
        <v>173</v>
      </c>
      <c r="B5" s="5" t="s">
        <v>49</v>
      </c>
      <c r="C5" s="2" t="s">
        <v>194</v>
      </c>
      <c r="D5" s="2" t="s">
        <v>107</v>
      </c>
      <c r="E5" s="2" t="s">
        <v>107</v>
      </c>
      <c r="F5" s="3">
        <v>9</v>
      </c>
      <c r="G5" s="3">
        <v>7</v>
      </c>
      <c r="H5" s="8">
        <f t="shared" si="0"/>
        <v>16</v>
      </c>
      <c r="I5" s="9">
        <f t="shared" si="1"/>
        <v>0.45714285714285713</v>
      </c>
      <c r="J5" s="4" t="s">
        <v>78</v>
      </c>
    </row>
    <row r="6" spans="1:11" ht="15" customHeight="1" x14ac:dyDescent="0.35">
      <c r="A6" s="18" t="s">
        <v>171</v>
      </c>
      <c r="B6" s="2" t="s">
        <v>42</v>
      </c>
      <c r="C6" s="2" t="s">
        <v>194</v>
      </c>
      <c r="D6" s="2" t="s">
        <v>107</v>
      </c>
      <c r="E6" s="2" t="s">
        <v>107</v>
      </c>
      <c r="F6" s="3">
        <v>9</v>
      </c>
      <c r="G6" s="3">
        <v>6</v>
      </c>
      <c r="H6" s="8">
        <f t="shared" si="0"/>
        <v>15</v>
      </c>
      <c r="I6" s="9">
        <f t="shared" si="1"/>
        <v>0.42857142857142855</v>
      </c>
      <c r="J6" s="4" t="s">
        <v>78</v>
      </c>
    </row>
    <row r="7" spans="1:11" ht="15" customHeight="1" x14ac:dyDescent="0.35">
      <c r="A7" s="18" t="s">
        <v>177</v>
      </c>
      <c r="B7" s="2" t="s">
        <v>53</v>
      </c>
      <c r="C7" s="2" t="s">
        <v>194</v>
      </c>
      <c r="D7" s="2" t="s">
        <v>107</v>
      </c>
      <c r="E7" s="2" t="s">
        <v>107</v>
      </c>
      <c r="F7" s="3">
        <v>7</v>
      </c>
      <c r="G7" s="3">
        <v>8</v>
      </c>
      <c r="H7" s="8">
        <f t="shared" si="0"/>
        <v>15</v>
      </c>
      <c r="I7" s="9">
        <f t="shared" si="1"/>
        <v>0.42857142857142855</v>
      </c>
      <c r="J7" s="4" t="s">
        <v>78</v>
      </c>
    </row>
    <row r="8" spans="1:11" ht="15" customHeight="1" x14ac:dyDescent="0.35">
      <c r="A8" s="18" t="s">
        <v>179</v>
      </c>
      <c r="B8" s="5" t="s">
        <v>55</v>
      </c>
      <c r="C8" s="2" t="s">
        <v>194</v>
      </c>
      <c r="D8" s="2" t="s">
        <v>107</v>
      </c>
      <c r="E8" s="2" t="s">
        <v>107</v>
      </c>
      <c r="F8" s="3">
        <v>8</v>
      </c>
      <c r="G8" s="3">
        <v>7</v>
      </c>
      <c r="H8" s="8">
        <f t="shared" si="0"/>
        <v>15</v>
      </c>
      <c r="I8" s="9">
        <f t="shared" si="1"/>
        <v>0.42857142857142855</v>
      </c>
      <c r="J8" s="4" t="s">
        <v>78</v>
      </c>
    </row>
    <row r="9" spans="1:11" ht="15" customHeight="1" x14ac:dyDescent="0.35">
      <c r="A9" s="18" t="s">
        <v>176</v>
      </c>
      <c r="B9" s="5" t="s">
        <v>52</v>
      </c>
      <c r="C9" s="2" t="s">
        <v>194</v>
      </c>
      <c r="D9" s="2" t="s">
        <v>107</v>
      </c>
      <c r="E9" s="2" t="s">
        <v>107</v>
      </c>
      <c r="F9" s="3">
        <v>6</v>
      </c>
      <c r="G9" s="3">
        <v>8</v>
      </c>
      <c r="H9" s="8">
        <f t="shared" si="0"/>
        <v>14</v>
      </c>
      <c r="I9" s="9">
        <f t="shared" si="1"/>
        <v>0.4</v>
      </c>
      <c r="J9" s="4" t="s">
        <v>78</v>
      </c>
    </row>
    <row r="10" spans="1:11" ht="15" customHeight="1" x14ac:dyDescent="0.35">
      <c r="A10" s="18" t="s">
        <v>178</v>
      </c>
      <c r="B10" s="5" t="s">
        <v>54</v>
      </c>
      <c r="C10" s="2" t="s">
        <v>194</v>
      </c>
      <c r="D10" s="2" t="s">
        <v>107</v>
      </c>
      <c r="E10" s="2" t="s">
        <v>107</v>
      </c>
      <c r="F10" s="3">
        <v>8</v>
      </c>
      <c r="G10" s="3">
        <v>6</v>
      </c>
      <c r="H10" s="8">
        <f t="shared" si="0"/>
        <v>14</v>
      </c>
      <c r="I10" s="9">
        <f t="shared" si="1"/>
        <v>0.4</v>
      </c>
      <c r="J10" s="4" t="s">
        <v>78</v>
      </c>
    </row>
    <row r="11" spans="1:11" ht="15" customHeight="1" x14ac:dyDescent="0.35">
      <c r="A11" s="18" t="s">
        <v>180</v>
      </c>
      <c r="B11" s="5" t="s">
        <v>56</v>
      </c>
      <c r="C11" s="2" t="s">
        <v>194</v>
      </c>
      <c r="D11" s="2" t="s">
        <v>107</v>
      </c>
      <c r="E11" s="2" t="s">
        <v>107</v>
      </c>
      <c r="F11" s="3">
        <v>8</v>
      </c>
      <c r="G11" s="3">
        <v>6</v>
      </c>
      <c r="H11" s="8">
        <f t="shared" si="0"/>
        <v>14</v>
      </c>
      <c r="I11" s="9">
        <f t="shared" si="1"/>
        <v>0.4</v>
      </c>
      <c r="J11" s="4" t="s">
        <v>78</v>
      </c>
    </row>
    <row r="12" spans="1:11" ht="15" customHeight="1" x14ac:dyDescent="0.35">
      <c r="A12" s="18" t="s">
        <v>181</v>
      </c>
      <c r="B12" s="5" t="s">
        <v>57</v>
      </c>
      <c r="C12" s="2" t="s">
        <v>194</v>
      </c>
      <c r="D12" s="2" t="s">
        <v>107</v>
      </c>
      <c r="E12" s="2" t="s">
        <v>107</v>
      </c>
      <c r="F12" s="3">
        <v>9</v>
      </c>
      <c r="G12" s="3">
        <v>5</v>
      </c>
      <c r="H12" s="8">
        <f t="shared" si="0"/>
        <v>14</v>
      </c>
      <c r="I12" s="9">
        <f t="shared" si="1"/>
        <v>0.4</v>
      </c>
      <c r="J12" s="4" t="s">
        <v>78</v>
      </c>
    </row>
    <row r="13" spans="1:11" ht="15" customHeight="1" x14ac:dyDescent="0.35">
      <c r="A13" s="18" t="s">
        <v>183</v>
      </c>
      <c r="B13" s="5" t="s">
        <v>104</v>
      </c>
      <c r="C13" s="2" t="s">
        <v>194</v>
      </c>
      <c r="D13" s="2" t="s">
        <v>107</v>
      </c>
      <c r="E13" s="2" t="s">
        <v>107</v>
      </c>
      <c r="F13" s="3">
        <v>7</v>
      </c>
      <c r="G13" s="3">
        <v>7</v>
      </c>
      <c r="H13" s="8">
        <f t="shared" si="0"/>
        <v>14</v>
      </c>
      <c r="I13" s="9">
        <f t="shared" si="1"/>
        <v>0.4</v>
      </c>
      <c r="J13" s="4" t="s">
        <v>78</v>
      </c>
    </row>
    <row r="14" spans="1:11" ht="15" customHeight="1" x14ac:dyDescent="0.35">
      <c r="A14" s="18" t="s">
        <v>169</v>
      </c>
      <c r="B14" s="2" t="s">
        <v>40</v>
      </c>
      <c r="C14" s="2" t="s">
        <v>194</v>
      </c>
      <c r="D14" s="2" t="s">
        <v>107</v>
      </c>
      <c r="E14" s="2" t="s">
        <v>107</v>
      </c>
      <c r="F14" s="3">
        <v>8</v>
      </c>
      <c r="G14" s="3">
        <v>5</v>
      </c>
      <c r="H14" s="8">
        <f t="shared" si="0"/>
        <v>13</v>
      </c>
      <c r="I14" s="9">
        <f t="shared" si="1"/>
        <v>0.37142857142857144</v>
      </c>
      <c r="J14" s="4" t="s">
        <v>78</v>
      </c>
    </row>
    <row r="15" spans="1:11" ht="15" customHeight="1" x14ac:dyDescent="0.35">
      <c r="A15" s="18" t="s">
        <v>170</v>
      </c>
      <c r="B15" s="5" t="s">
        <v>41</v>
      </c>
      <c r="C15" s="2" t="s">
        <v>194</v>
      </c>
      <c r="D15" s="2" t="s">
        <v>107</v>
      </c>
      <c r="E15" s="2" t="s">
        <v>107</v>
      </c>
      <c r="F15" s="3">
        <v>8</v>
      </c>
      <c r="G15" s="3">
        <v>5</v>
      </c>
      <c r="H15" s="8">
        <f t="shared" si="0"/>
        <v>13</v>
      </c>
      <c r="I15" s="9">
        <f t="shared" si="1"/>
        <v>0.37142857142857144</v>
      </c>
      <c r="J15" s="4" t="s">
        <v>78</v>
      </c>
    </row>
    <row r="16" spans="1:11" ht="15" customHeight="1" x14ac:dyDescent="0.35">
      <c r="A16" s="18" t="s">
        <v>174</v>
      </c>
      <c r="B16" s="5" t="s">
        <v>50</v>
      </c>
      <c r="C16" s="2" t="s">
        <v>194</v>
      </c>
      <c r="D16" s="2" t="s">
        <v>107</v>
      </c>
      <c r="E16" s="2" t="s">
        <v>107</v>
      </c>
      <c r="F16" s="3">
        <v>9</v>
      </c>
      <c r="G16" s="3">
        <v>4</v>
      </c>
      <c r="H16" s="8">
        <f t="shared" si="0"/>
        <v>13</v>
      </c>
      <c r="I16" s="9">
        <f t="shared" si="1"/>
        <v>0.37142857142857144</v>
      </c>
      <c r="J16" s="4" t="s">
        <v>78</v>
      </c>
    </row>
    <row r="17" spans="1:10" ht="15" customHeight="1" x14ac:dyDescent="0.35">
      <c r="A17" s="18" t="s">
        <v>182</v>
      </c>
      <c r="B17" s="5" t="s">
        <v>58</v>
      </c>
      <c r="C17" s="2" t="s">
        <v>194</v>
      </c>
      <c r="D17" s="2" t="s">
        <v>107</v>
      </c>
      <c r="E17" s="2" t="s">
        <v>107</v>
      </c>
      <c r="F17" s="3">
        <v>7</v>
      </c>
      <c r="G17" s="3">
        <v>6</v>
      </c>
      <c r="H17" s="8">
        <f t="shared" si="0"/>
        <v>13</v>
      </c>
      <c r="I17" s="9">
        <f t="shared" si="1"/>
        <v>0.37142857142857144</v>
      </c>
      <c r="J17" s="4" t="s">
        <v>78</v>
      </c>
    </row>
    <row r="18" spans="1:10" ht="15" customHeight="1" x14ac:dyDescent="0.35">
      <c r="A18" s="18" t="s">
        <v>184</v>
      </c>
      <c r="B18" s="5" t="s">
        <v>60</v>
      </c>
      <c r="C18" s="2" t="s">
        <v>194</v>
      </c>
      <c r="D18" s="2" t="s">
        <v>107</v>
      </c>
      <c r="E18" s="2" t="s">
        <v>107</v>
      </c>
      <c r="F18" s="3">
        <v>8</v>
      </c>
      <c r="G18" s="3">
        <v>5</v>
      </c>
      <c r="H18" s="8">
        <f t="shared" si="0"/>
        <v>13</v>
      </c>
      <c r="I18" s="9">
        <f t="shared" si="1"/>
        <v>0.37142857142857144</v>
      </c>
      <c r="J18" s="4" t="s">
        <v>78</v>
      </c>
    </row>
    <row r="19" spans="1:10" ht="15" customHeight="1" x14ac:dyDescent="0.35">
      <c r="A19" s="18" t="s">
        <v>185</v>
      </c>
      <c r="B19" s="5" t="s">
        <v>59</v>
      </c>
      <c r="C19" s="2" t="s">
        <v>194</v>
      </c>
      <c r="D19" s="2" t="s">
        <v>107</v>
      </c>
      <c r="E19" s="2" t="s">
        <v>107</v>
      </c>
      <c r="F19" s="3">
        <v>5</v>
      </c>
      <c r="G19" s="3">
        <v>8</v>
      </c>
      <c r="H19" s="8">
        <f t="shared" si="0"/>
        <v>13</v>
      </c>
      <c r="I19" s="9">
        <f t="shared" si="1"/>
        <v>0.37142857142857144</v>
      </c>
      <c r="J19" s="4" t="s">
        <v>78</v>
      </c>
    </row>
    <row r="20" spans="1:10" ht="15" customHeight="1" x14ac:dyDescent="0.35">
      <c r="A20" s="18" t="s">
        <v>172</v>
      </c>
      <c r="B20" s="2" t="s">
        <v>43</v>
      </c>
      <c r="C20" s="2" t="s">
        <v>194</v>
      </c>
      <c r="D20" s="2" t="s">
        <v>107</v>
      </c>
      <c r="E20" s="2" t="s">
        <v>107</v>
      </c>
      <c r="F20" s="3">
        <v>7</v>
      </c>
      <c r="G20" s="3">
        <v>4</v>
      </c>
      <c r="H20" s="8">
        <f t="shared" si="0"/>
        <v>11</v>
      </c>
      <c r="I20" s="9">
        <f t="shared" si="1"/>
        <v>0.31428571428571428</v>
      </c>
      <c r="J20" s="4" t="s">
        <v>78</v>
      </c>
    </row>
    <row r="21" spans="1:10" ht="15" customHeight="1" x14ac:dyDescent="0.35">
      <c r="A21" s="18" t="s">
        <v>189</v>
      </c>
      <c r="B21" s="5" t="s">
        <v>64</v>
      </c>
      <c r="C21" s="5" t="s">
        <v>195</v>
      </c>
      <c r="D21" s="2" t="s">
        <v>107</v>
      </c>
      <c r="E21" s="2" t="s">
        <v>107</v>
      </c>
      <c r="F21" s="3">
        <v>6</v>
      </c>
      <c r="G21" s="3">
        <v>5</v>
      </c>
      <c r="H21" s="8">
        <f t="shared" si="0"/>
        <v>11</v>
      </c>
      <c r="I21" s="9">
        <f t="shared" si="1"/>
        <v>0.31428571428571428</v>
      </c>
      <c r="J21" s="4" t="s">
        <v>78</v>
      </c>
    </row>
    <row r="22" spans="1:10" ht="15" customHeight="1" x14ac:dyDescent="0.35">
      <c r="A22" s="18" t="s">
        <v>190</v>
      </c>
      <c r="B22" s="5" t="s">
        <v>65</v>
      </c>
      <c r="C22" s="5" t="s">
        <v>195</v>
      </c>
      <c r="D22" s="2" t="s">
        <v>107</v>
      </c>
      <c r="E22" s="2" t="s">
        <v>107</v>
      </c>
      <c r="F22" s="3">
        <v>7</v>
      </c>
      <c r="G22" s="3">
        <v>4</v>
      </c>
      <c r="H22" s="8">
        <f t="shared" si="0"/>
        <v>11</v>
      </c>
      <c r="I22" s="9">
        <f t="shared" si="1"/>
        <v>0.31428571428571428</v>
      </c>
      <c r="J22" s="4" t="s">
        <v>78</v>
      </c>
    </row>
    <row r="23" spans="1:10" ht="15" customHeight="1" x14ac:dyDescent="0.35">
      <c r="A23" s="18" t="s">
        <v>186</v>
      </c>
      <c r="B23" s="5" t="s">
        <v>61</v>
      </c>
      <c r="C23" s="2" t="s">
        <v>194</v>
      </c>
      <c r="D23" s="2" t="s">
        <v>107</v>
      </c>
      <c r="E23" s="2" t="s">
        <v>107</v>
      </c>
      <c r="F23" s="3">
        <v>6</v>
      </c>
      <c r="G23" s="3">
        <v>4</v>
      </c>
      <c r="H23" s="8">
        <f t="shared" si="0"/>
        <v>10</v>
      </c>
      <c r="I23" s="9">
        <f t="shared" si="1"/>
        <v>0.2857142857142857</v>
      </c>
      <c r="J23" s="4" t="s">
        <v>78</v>
      </c>
    </row>
    <row r="24" spans="1:10" ht="15" customHeight="1" x14ac:dyDescent="0.35">
      <c r="A24" s="18" t="s">
        <v>193</v>
      </c>
      <c r="B24" s="5" t="s">
        <v>68</v>
      </c>
      <c r="C24" s="5" t="s">
        <v>195</v>
      </c>
      <c r="D24" s="2" t="s">
        <v>107</v>
      </c>
      <c r="E24" s="2" t="s">
        <v>107</v>
      </c>
      <c r="F24" s="3">
        <v>6</v>
      </c>
      <c r="G24" s="3">
        <v>4</v>
      </c>
      <c r="H24" s="8">
        <f t="shared" si="0"/>
        <v>10</v>
      </c>
      <c r="I24" s="9">
        <f t="shared" si="1"/>
        <v>0.2857142857142857</v>
      </c>
      <c r="J24" s="4" t="s">
        <v>78</v>
      </c>
    </row>
    <row r="25" spans="1:10" ht="15" customHeight="1" x14ac:dyDescent="0.35">
      <c r="A25" s="18" t="s">
        <v>187</v>
      </c>
      <c r="B25" s="5" t="s">
        <v>62</v>
      </c>
      <c r="C25" s="5" t="s">
        <v>195</v>
      </c>
      <c r="D25" s="2" t="s">
        <v>107</v>
      </c>
      <c r="E25" s="2" t="s">
        <v>107</v>
      </c>
      <c r="F25" s="3">
        <v>5</v>
      </c>
      <c r="G25" s="3">
        <v>4</v>
      </c>
      <c r="H25" s="8">
        <f t="shared" si="0"/>
        <v>9</v>
      </c>
      <c r="I25" s="9">
        <f t="shared" si="1"/>
        <v>0.25714285714285712</v>
      </c>
      <c r="J25" s="4" t="s">
        <v>78</v>
      </c>
    </row>
    <row r="26" spans="1:10" ht="15" customHeight="1" x14ac:dyDescent="0.35">
      <c r="A26" s="18" t="s">
        <v>192</v>
      </c>
      <c r="B26" s="5" t="s">
        <v>67</v>
      </c>
      <c r="C26" s="5" t="s">
        <v>195</v>
      </c>
      <c r="D26" s="2" t="s">
        <v>107</v>
      </c>
      <c r="E26" s="2" t="s">
        <v>107</v>
      </c>
      <c r="F26" s="3">
        <v>5</v>
      </c>
      <c r="G26" s="3">
        <v>3</v>
      </c>
      <c r="H26" s="8">
        <f t="shared" si="0"/>
        <v>8</v>
      </c>
      <c r="I26" s="9">
        <f t="shared" si="1"/>
        <v>0.22857142857142856</v>
      </c>
      <c r="J26" s="4" t="s">
        <v>78</v>
      </c>
    </row>
    <row r="27" spans="1:10" ht="15" customHeight="1" x14ac:dyDescent="0.35">
      <c r="A27" s="18" t="s">
        <v>188</v>
      </c>
      <c r="B27" s="5" t="s">
        <v>63</v>
      </c>
      <c r="C27" s="5" t="s">
        <v>195</v>
      </c>
      <c r="D27" s="2" t="s">
        <v>107</v>
      </c>
      <c r="E27" s="2" t="s">
        <v>107</v>
      </c>
      <c r="F27" s="3">
        <v>4</v>
      </c>
      <c r="G27" s="3">
        <v>3</v>
      </c>
      <c r="H27" s="8">
        <f t="shared" si="0"/>
        <v>7</v>
      </c>
      <c r="I27" s="9">
        <f t="shared" si="1"/>
        <v>0.2</v>
      </c>
      <c r="J27" s="4" t="s">
        <v>78</v>
      </c>
    </row>
    <row r="28" spans="1:10" ht="15" customHeight="1" x14ac:dyDescent="0.35">
      <c r="A28" s="18" t="s">
        <v>191</v>
      </c>
      <c r="B28" s="5" t="s">
        <v>66</v>
      </c>
      <c r="C28" s="5" t="s">
        <v>195</v>
      </c>
      <c r="D28" s="2" t="s">
        <v>107</v>
      </c>
      <c r="E28" s="2" t="s">
        <v>107</v>
      </c>
      <c r="F28" s="3">
        <v>4</v>
      </c>
      <c r="G28" s="3">
        <v>3</v>
      </c>
      <c r="H28" s="8">
        <f t="shared" si="0"/>
        <v>7</v>
      </c>
      <c r="I28" s="9">
        <f t="shared" si="1"/>
        <v>0.2</v>
      </c>
      <c r="J28" s="4" t="s">
        <v>78</v>
      </c>
    </row>
    <row r="29" spans="1:10" ht="15" customHeight="1" x14ac:dyDescent="0.35">
      <c r="A29" s="18"/>
      <c r="B29" s="5"/>
      <c r="C29" s="5"/>
      <c r="D29" s="5"/>
      <c r="E29" s="5"/>
      <c r="F29" s="3"/>
      <c r="G29" s="3"/>
      <c r="H29" s="8">
        <f t="shared" ref="H29:H67" si="2">IF(SUM(F29:G29)&gt;$K$1, "больше макс!", SUM(F29:G29))</f>
        <v>0</v>
      </c>
      <c r="I29" s="9">
        <f t="shared" ref="I29:I67" si="3">H29/$K$1</f>
        <v>0</v>
      </c>
      <c r="J29" s="4"/>
    </row>
    <row r="30" spans="1:10" ht="15" customHeight="1" x14ac:dyDescent="0.35">
      <c r="A30" s="18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5">
      <c r="A31" s="18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5">
      <c r="A32" s="18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5">
      <c r="A33" s="18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5" x14ac:dyDescent="0.35">
      <c r="A34" s="18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5" x14ac:dyDescent="0.35">
      <c r="A35" s="18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5" x14ac:dyDescent="0.35">
      <c r="A36" s="18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5" x14ac:dyDescent="0.35">
      <c r="A37" s="18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5" x14ac:dyDescent="0.35">
      <c r="A38" s="18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5" x14ac:dyDescent="0.35">
      <c r="A39" s="18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5" x14ac:dyDescent="0.35">
      <c r="A40" s="18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5" x14ac:dyDescent="0.35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5" x14ac:dyDescent="0.35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5" x14ac:dyDescent="0.35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J28">
    <sortCondition descending="1" ref="H4:H28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60" zoomScaleNormal="60" workbookViewId="0">
      <selection activeCell="D24" sqref="D24"/>
    </sheetView>
  </sheetViews>
  <sheetFormatPr defaultColWidth="9.2695312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7265625" style="6" customWidth="1"/>
    <col min="6" max="6" width="15.453125" style="7" bestFit="1" customWidth="1"/>
    <col min="7" max="7" width="21.7265625" style="7" bestFit="1" customWidth="1"/>
    <col min="8" max="8" width="9.26953125" style="1"/>
    <col min="9" max="9" width="10.7265625" style="1" customWidth="1"/>
    <col min="10" max="10" width="14.453125" style="1" customWidth="1"/>
    <col min="11" max="16384" width="9.26953125" style="1"/>
  </cols>
  <sheetData>
    <row r="1" spans="1:11" ht="22.5" x14ac:dyDescent="0.35">
      <c r="A1" s="20" t="s">
        <v>221</v>
      </c>
      <c r="B1" s="20"/>
      <c r="C1" s="20"/>
      <c r="D1" s="20"/>
      <c r="E1" s="20"/>
      <c r="F1" s="20"/>
      <c r="G1" s="20"/>
      <c r="H1" s="20"/>
      <c r="I1" s="20"/>
      <c r="J1" s="20"/>
      <c r="K1" s="16">
        <v>77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9" t="s">
        <v>5</v>
      </c>
      <c r="J2" s="12" t="s">
        <v>6</v>
      </c>
    </row>
    <row r="3" spans="1:11" ht="15" x14ac:dyDescent="0.35">
      <c r="A3" s="13" t="str">
        <f ca="1">MID(CELL("filename",A1),SEARCH("]",CELL("filename"))+1,255)</f>
        <v>10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18" t="s">
        <v>200</v>
      </c>
      <c r="B4" s="2" t="s">
        <v>43</v>
      </c>
      <c r="C4" s="2">
        <v>10</v>
      </c>
      <c r="D4" s="2" t="s">
        <v>107</v>
      </c>
      <c r="E4" s="2" t="s">
        <v>47</v>
      </c>
      <c r="F4" s="3">
        <v>8</v>
      </c>
      <c r="G4" s="3">
        <v>20</v>
      </c>
      <c r="H4" s="8">
        <f t="shared" ref="H4:H17" si="0">IF(SUM(F4:G4)&gt;$K$1, "больше макс!", SUM(F4:G4))</f>
        <v>28</v>
      </c>
      <c r="I4" s="9">
        <f t="shared" ref="I4:I17" si="1">H4/$K$1</f>
        <v>0.36363636363636365</v>
      </c>
      <c r="J4" s="4" t="s">
        <v>78</v>
      </c>
    </row>
    <row r="5" spans="1:11" ht="15" customHeight="1" x14ac:dyDescent="0.35">
      <c r="A5" s="18" t="s">
        <v>199</v>
      </c>
      <c r="B5" s="2" t="s">
        <v>42</v>
      </c>
      <c r="C5" s="2">
        <v>10</v>
      </c>
      <c r="D5" s="2" t="s">
        <v>107</v>
      </c>
      <c r="E5" s="2" t="s">
        <v>47</v>
      </c>
      <c r="F5" s="3">
        <v>8</v>
      </c>
      <c r="G5" s="3">
        <v>19</v>
      </c>
      <c r="H5" s="8">
        <f t="shared" si="0"/>
        <v>27</v>
      </c>
      <c r="I5" s="9">
        <f t="shared" si="1"/>
        <v>0.35064935064935066</v>
      </c>
      <c r="J5" s="4" t="s">
        <v>78</v>
      </c>
    </row>
    <row r="6" spans="1:11" ht="15" customHeight="1" x14ac:dyDescent="0.35">
      <c r="A6" s="18" t="s">
        <v>203</v>
      </c>
      <c r="B6" s="5" t="s">
        <v>51</v>
      </c>
      <c r="C6" s="2">
        <v>10</v>
      </c>
      <c r="D6" s="2" t="s">
        <v>107</v>
      </c>
      <c r="E6" s="2" t="s">
        <v>47</v>
      </c>
      <c r="F6" s="3">
        <v>9</v>
      </c>
      <c r="G6" s="3">
        <v>18</v>
      </c>
      <c r="H6" s="8">
        <f t="shared" si="0"/>
        <v>27</v>
      </c>
      <c r="I6" s="9">
        <f t="shared" si="1"/>
        <v>0.35064935064935066</v>
      </c>
      <c r="J6" s="4" t="s">
        <v>78</v>
      </c>
    </row>
    <row r="7" spans="1:11" ht="15" customHeight="1" x14ac:dyDescent="0.35">
      <c r="A7" s="18" t="s">
        <v>210</v>
      </c>
      <c r="B7" s="5" t="s">
        <v>57</v>
      </c>
      <c r="C7" s="2">
        <v>10</v>
      </c>
      <c r="D7" s="2" t="s">
        <v>107</v>
      </c>
      <c r="E7" s="2" t="s">
        <v>47</v>
      </c>
      <c r="F7" s="3">
        <v>10</v>
      </c>
      <c r="G7" s="3">
        <v>17</v>
      </c>
      <c r="H7" s="8">
        <f t="shared" si="0"/>
        <v>27</v>
      </c>
      <c r="I7" s="9">
        <f t="shared" si="1"/>
        <v>0.35064935064935066</v>
      </c>
      <c r="J7" s="4" t="s">
        <v>78</v>
      </c>
    </row>
    <row r="8" spans="1:11" ht="15" customHeight="1" x14ac:dyDescent="0.35">
      <c r="A8" s="18" t="s">
        <v>207</v>
      </c>
      <c r="B8" s="5" t="s">
        <v>54</v>
      </c>
      <c r="C8" s="2">
        <v>10</v>
      </c>
      <c r="D8" s="2" t="s">
        <v>107</v>
      </c>
      <c r="E8" s="2" t="s">
        <v>47</v>
      </c>
      <c r="F8" s="3">
        <v>9</v>
      </c>
      <c r="G8" s="3">
        <v>17</v>
      </c>
      <c r="H8" s="8">
        <f t="shared" si="0"/>
        <v>26</v>
      </c>
      <c r="I8" s="9">
        <f t="shared" si="1"/>
        <v>0.33766233766233766</v>
      </c>
      <c r="J8" s="4" t="s">
        <v>78</v>
      </c>
    </row>
    <row r="9" spans="1:11" ht="15" customHeight="1" x14ac:dyDescent="0.35">
      <c r="A9" s="18" t="s">
        <v>197</v>
      </c>
      <c r="B9" s="2" t="s">
        <v>40</v>
      </c>
      <c r="C9" s="2">
        <v>10</v>
      </c>
      <c r="D9" s="2" t="s">
        <v>107</v>
      </c>
      <c r="E9" s="2" t="s">
        <v>47</v>
      </c>
      <c r="F9" s="3">
        <v>8</v>
      </c>
      <c r="G9" s="3">
        <v>17</v>
      </c>
      <c r="H9" s="8">
        <f t="shared" si="0"/>
        <v>25</v>
      </c>
      <c r="I9" s="9">
        <f t="shared" si="1"/>
        <v>0.32467532467532467</v>
      </c>
      <c r="J9" s="4" t="s">
        <v>78</v>
      </c>
    </row>
    <row r="10" spans="1:11" ht="15" customHeight="1" x14ac:dyDescent="0.35">
      <c r="A10" s="18" t="s">
        <v>202</v>
      </c>
      <c r="B10" s="5" t="s">
        <v>50</v>
      </c>
      <c r="C10" s="2">
        <v>10</v>
      </c>
      <c r="D10" s="2" t="s">
        <v>107</v>
      </c>
      <c r="E10" s="2" t="s">
        <v>47</v>
      </c>
      <c r="F10" s="3">
        <v>8</v>
      </c>
      <c r="G10" s="3">
        <v>17</v>
      </c>
      <c r="H10" s="8">
        <f t="shared" si="0"/>
        <v>25</v>
      </c>
      <c r="I10" s="9">
        <f t="shared" si="1"/>
        <v>0.32467532467532467</v>
      </c>
      <c r="J10" s="4" t="s">
        <v>78</v>
      </c>
    </row>
    <row r="11" spans="1:11" ht="15" customHeight="1" x14ac:dyDescent="0.35">
      <c r="A11" s="18" t="s">
        <v>205</v>
      </c>
      <c r="B11" s="2" t="s">
        <v>53</v>
      </c>
      <c r="C11" s="2">
        <v>10</v>
      </c>
      <c r="D11" s="2" t="s">
        <v>107</v>
      </c>
      <c r="E11" s="2" t="s">
        <v>47</v>
      </c>
      <c r="F11" s="3">
        <v>8</v>
      </c>
      <c r="G11" s="3">
        <v>17</v>
      </c>
      <c r="H11" s="8">
        <f t="shared" si="0"/>
        <v>25</v>
      </c>
      <c r="I11" s="9">
        <f t="shared" si="1"/>
        <v>0.32467532467532467</v>
      </c>
      <c r="J11" s="4" t="s">
        <v>78</v>
      </c>
    </row>
    <row r="12" spans="1:11" ht="15" customHeight="1" x14ac:dyDescent="0.35">
      <c r="A12" s="18" t="s">
        <v>198</v>
      </c>
      <c r="B12" s="5" t="s">
        <v>41</v>
      </c>
      <c r="C12" s="2">
        <v>10</v>
      </c>
      <c r="D12" s="2" t="s">
        <v>107</v>
      </c>
      <c r="E12" s="2" t="s">
        <v>47</v>
      </c>
      <c r="F12" s="3">
        <v>5</v>
      </c>
      <c r="G12" s="3">
        <v>18</v>
      </c>
      <c r="H12" s="8">
        <f t="shared" si="0"/>
        <v>23</v>
      </c>
      <c r="I12" s="9">
        <f t="shared" si="1"/>
        <v>0.29870129870129869</v>
      </c>
      <c r="J12" s="4" t="s">
        <v>78</v>
      </c>
    </row>
    <row r="13" spans="1:11" ht="15" customHeight="1" x14ac:dyDescent="0.35">
      <c r="A13" s="18" t="s">
        <v>208</v>
      </c>
      <c r="B13" s="5" t="s">
        <v>55</v>
      </c>
      <c r="C13" s="2">
        <v>10</v>
      </c>
      <c r="D13" s="2" t="s">
        <v>107</v>
      </c>
      <c r="E13" s="2" t="s">
        <v>47</v>
      </c>
      <c r="F13" s="3">
        <v>7</v>
      </c>
      <c r="G13" s="3">
        <v>15</v>
      </c>
      <c r="H13" s="8">
        <f t="shared" si="0"/>
        <v>22</v>
      </c>
      <c r="I13" s="9">
        <f t="shared" si="1"/>
        <v>0.2857142857142857</v>
      </c>
      <c r="J13" s="4" t="s">
        <v>78</v>
      </c>
    </row>
    <row r="14" spans="1:11" ht="15" customHeight="1" x14ac:dyDescent="0.35">
      <c r="A14" s="18" t="s">
        <v>204</v>
      </c>
      <c r="B14" s="5" t="s">
        <v>52</v>
      </c>
      <c r="C14" s="2">
        <v>10</v>
      </c>
      <c r="D14" s="2" t="s">
        <v>107</v>
      </c>
      <c r="E14" s="2" t="s">
        <v>47</v>
      </c>
      <c r="F14" s="3">
        <v>10</v>
      </c>
      <c r="G14" s="3">
        <v>9</v>
      </c>
      <c r="H14" s="8">
        <f t="shared" si="0"/>
        <v>19</v>
      </c>
      <c r="I14" s="9">
        <f t="shared" si="1"/>
        <v>0.24675324675324675</v>
      </c>
      <c r="J14" s="4" t="s">
        <v>78</v>
      </c>
    </row>
    <row r="15" spans="1:11" ht="15" customHeight="1" x14ac:dyDescent="0.35">
      <c r="A15" s="18" t="s">
        <v>201</v>
      </c>
      <c r="B15" s="5" t="s">
        <v>49</v>
      </c>
      <c r="C15" s="2">
        <v>10</v>
      </c>
      <c r="D15" s="2" t="s">
        <v>107</v>
      </c>
      <c r="E15" s="2" t="s">
        <v>47</v>
      </c>
      <c r="F15" s="3">
        <v>9</v>
      </c>
      <c r="G15" s="3">
        <v>9</v>
      </c>
      <c r="H15" s="8">
        <f t="shared" si="0"/>
        <v>18</v>
      </c>
      <c r="I15" s="9">
        <f t="shared" si="1"/>
        <v>0.23376623376623376</v>
      </c>
      <c r="J15" s="4" t="s">
        <v>78</v>
      </c>
    </row>
    <row r="16" spans="1:11" ht="15" customHeight="1" x14ac:dyDescent="0.35">
      <c r="A16" s="18" t="s">
        <v>209</v>
      </c>
      <c r="B16" s="5" t="s">
        <v>56</v>
      </c>
      <c r="C16" s="2">
        <v>10</v>
      </c>
      <c r="D16" s="2" t="s">
        <v>107</v>
      </c>
      <c r="E16" s="2" t="s">
        <v>47</v>
      </c>
      <c r="F16" s="3">
        <v>11</v>
      </c>
      <c r="G16" s="3">
        <v>7</v>
      </c>
      <c r="H16" s="8">
        <f t="shared" si="0"/>
        <v>18</v>
      </c>
      <c r="I16" s="9">
        <f t="shared" si="1"/>
        <v>0.23376623376623376</v>
      </c>
      <c r="J16" s="4" t="s">
        <v>78</v>
      </c>
    </row>
    <row r="17" spans="1:10" ht="15" customHeight="1" x14ac:dyDescent="0.35">
      <c r="A17" s="18" t="s">
        <v>206</v>
      </c>
      <c r="B17" s="5" t="s">
        <v>58</v>
      </c>
      <c r="C17" s="2">
        <v>10</v>
      </c>
      <c r="D17" s="2" t="s">
        <v>107</v>
      </c>
      <c r="E17" s="2" t="s">
        <v>47</v>
      </c>
      <c r="F17" s="3">
        <v>9</v>
      </c>
      <c r="G17" s="3">
        <v>7</v>
      </c>
      <c r="H17" s="8">
        <f t="shared" si="0"/>
        <v>16</v>
      </c>
      <c r="I17" s="9">
        <f t="shared" si="1"/>
        <v>0.20779220779220781</v>
      </c>
      <c r="J17" s="4" t="s">
        <v>78</v>
      </c>
    </row>
    <row r="18" spans="1:10" ht="15" customHeight="1" x14ac:dyDescent="0.35">
      <c r="A18" s="18"/>
      <c r="B18" s="5"/>
      <c r="C18" s="5"/>
      <c r="D18" s="5"/>
      <c r="E18" s="5"/>
      <c r="F18" s="3"/>
      <c r="G18" s="3"/>
      <c r="H18" s="8">
        <f t="shared" ref="H18:H67" si="2">IF(SUM(F18:G18)&gt;$K$1, "больше макс!", SUM(F18:G18))</f>
        <v>0</v>
      </c>
      <c r="I18" s="9">
        <f t="shared" ref="I18:I67" si="3">H18/$K$1</f>
        <v>0</v>
      </c>
      <c r="J18" s="4"/>
    </row>
    <row r="19" spans="1:10" ht="15" customHeight="1" x14ac:dyDescent="0.35">
      <c r="A19" s="18"/>
      <c r="B19" s="5"/>
      <c r="C19" s="5"/>
      <c r="D19" s="5"/>
      <c r="E19" s="5"/>
      <c r="F19" s="3"/>
      <c r="G19" s="3"/>
      <c r="H19" s="8">
        <f t="shared" si="2"/>
        <v>0</v>
      </c>
      <c r="I19" s="9">
        <f t="shared" si="3"/>
        <v>0</v>
      </c>
      <c r="J19" s="4"/>
    </row>
    <row r="20" spans="1:10" ht="15" customHeight="1" x14ac:dyDescent="0.35">
      <c r="A20" s="18"/>
      <c r="B20" s="5"/>
      <c r="C20" s="5"/>
      <c r="D20" s="5"/>
      <c r="E20" s="5"/>
      <c r="F20" s="3"/>
      <c r="G20" s="3"/>
      <c r="H20" s="8">
        <f t="shared" si="2"/>
        <v>0</v>
      </c>
      <c r="I20" s="9">
        <f t="shared" si="3"/>
        <v>0</v>
      </c>
      <c r="J20" s="4"/>
    </row>
    <row r="21" spans="1:10" ht="15" customHeight="1" x14ac:dyDescent="0.35">
      <c r="A21" s="18"/>
      <c r="B21" s="5"/>
      <c r="C21" s="5"/>
      <c r="D21" s="5"/>
      <c r="E21" s="5"/>
      <c r="F21" s="3"/>
      <c r="G21" s="3"/>
      <c r="H21" s="8">
        <f t="shared" si="2"/>
        <v>0</v>
      </c>
      <c r="I21" s="9">
        <f t="shared" si="3"/>
        <v>0</v>
      </c>
      <c r="J21" s="4"/>
    </row>
    <row r="22" spans="1:10" ht="15" customHeight="1" x14ac:dyDescent="0.35">
      <c r="A22" s="18"/>
      <c r="B22" s="5"/>
      <c r="C22" s="5"/>
      <c r="D22" s="5"/>
      <c r="E22" s="5"/>
      <c r="F22" s="3"/>
      <c r="G22" s="3"/>
      <c r="H22" s="8">
        <f t="shared" si="2"/>
        <v>0</v>
      </c>
      <c r="I22" s="9">
        <f t="shared" si="3"/>
        <v>0</v>
      </c>
      <c r="J22" s="4"/>
    </row>
    <row r="23" spans="1:10" ht="15" customHeight="1" x14ac:dyDescent="0.35">
      <c r="A23" s="18"/>
      <c r="B23" s="5"/>
      <c r="C23" s="5"/>
      <c r="D23" s="5"/>
      <c r="E23" s="5"/>
      <c r="F23" s="3"/>
      <c r="G23" s="3"/>
      <c r="H23" s="8">
        <f t="shared" si="2"/>
        <v>0</v>
      </c>
      <c r="I23" s="9">
        <f t="shared" si="3"/>
        <v>0</v>
      </c>
      <c r="J23" s="4"/>
    </row>
    <row r="24" spans="1:10" ht="15" customHeight="1" x14ac:dyDescent="0.35">
      <c r="A24" s="5"/>
      <c r="B24" s="5"/>
      <c r="C24" s="5"/>
      <c r="D24" s="5"/>
      <c r="E24" s="5"/>
      <c r="F24" s="3"/>
      <c r="G24" s="3"/>
      <c r="H24" s="8">
        <f t="shared" si="2"/>
        <v>0</v>
      </c>
      <c r="I24" s="9">
        <f t="shared" si="3"/>
        <v>0</v>
      </c>
      <c r="J24" s="4"/>
    </row>
    <row r="25" spans="1:10" ht="15" customHeight="1" x14ac:dyDescent="0.35">
      <c r="A25" s="5"/>
      <c r="B25" s="5"/>
      <c r="C25" s="5"/>
      <c r="D25" s="5"/>
      <c r="E25" s="5"/>
      <c r="F25" s="3"/>
      <c r="G25" s="3"/>
      <c r="H25" s="8">
        <f t="shared" si="2"/>
        <v>0</v>
      </c>
      <c r="I25" s="9">
        <f t="shared" si="3"/>
        <v>0</v>
      </c>
      <c r="J25" s="4"/>
    </row>
    <row r="26" spans="1:10" ht="15" customHeight="1" x14ac:dyDescent="0.35">
      <c r="A26" s="5"/>
      <c r="B26" s="5"/>
      <c r="C26" s="5"/>
      <c r="D26" s="5"/>
      <c r="E26" s="5"/>
      <c r="F26" s="3"/>
      <c r="G26" s="3"/>
      <c r="H26" s="8">
        <f t="shared" si="2"/>
        <v>0</v>
      </c>
      <c r="I26" s="9">
        <f t="shared" si="3"/>
        <v>0</v>
      </c>
      <c r="J26" s="4"/>
    </row>
    <row r="27" spans="1:10" ht="15" customHeight="1" x14ac:dyDescent="0.35">
      <c r="A27" s="5"/>
      <c r="B27" s="5"/>
      <c r="C27" s="5"/>
      <c r="D27" s="5"/>
      <c r="E27" s="5"/>
      <c r="F27" s="3"/>
      <c r="G27" s="3"/>
      <c r="H27" s="8">
        <f t="shared" si="2"/>
        <v>0</v>
      </c>
      <c r="I27" s="9">
        <f t="shared" si="3"/>
        <v>0</v>
      </c>
      <c r="J27" s="4"/>
    </row>
    <row r="28" spans="1:10" ht="15" customHeight="1" x14ac:dyDescent="0.35">
      <c r="A28" s="5"/>
      <c r="B28" s="5"/>
      <c r="C28" s="5"/>
      <c r="D28" s="5"/>
      <c r="E28" s="5"/>
      <c r="F28" s="3"/>
      <c r="G28" s="3"/>
      <c r="H28" s="8">
        <f t="shared" si="2"/>
        <v>0</v>
      </c>
      <c r="I28" s="9">
        <f t="shared" si="3"/>
        <v>0</v>
      </c>
      <c r="J28" s="4"/>
    </row>
    <row r="29" spans="1:10" ht="15" customHeight="1" x14ac:dyDescent="0.35">
      <c r="A29" s="5"/>
      <c r="B29" s="5"/>
      <c r="C29" s="5"/>
      <c r="D29" s="5"/>
      <c r="E29" s="5"/>
      <c r="F29" s="3"/>
      <c r="G29" s="3"/>
      <c r="H29" s="8">
        <f t="shared" si="2"/>
        <v>0</v>
      </c>
      <c r="I29" s="9">
        <f t="shared" si="3"/>
        <v>0</v>
      </c>
      <c r="J29" s="4"/>
    </row>
    <row r="30" spans="1:10" ht="15" customHeight="1" x14ac:dyDescent="0.35">
      <c r="A30" s="5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5">
      <c r="A31" s="5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5">
      <c r="A32" s="5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5">
      <c r="A33" s="5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5" x14ac:dyDescent="0.35">
      <c r="A34" s="5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5" x14ac:dyDescent="0.35">
      <c r="A35" s="5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5" x14ac:dyDescent="0.35">
      <c r="A36" s="5"/>
      <c r="B36" s="5"/>
      <c r="C36" s="5"/>
      <c r="D36" s="5"/>
      <c r="E36" s="5"/>
      <c r="F36" s="3"/>
      <c r="G36" s="3"/>
      <c r="H36" s="8">
        <f t="shared" si="2"/>
        <v>0</v>
      </c>
      <c r="I36" s="9">
        <f t="shared" si="3"/>
        <v>0</v>
      </c>
      <c r="J36" s="4"/>
    </row>
    <row r="37" spans="1:10" ht="15.5" x14ac:dyDescent="0.35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5" x14ac:dyDescent="0.35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5" x14ac:dyDescent="0.35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5" x14ac:dyDescent="0.35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5" x14ac:dyDescent="0.35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5" x14ac:dyDescent="0.35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5" x14ac:dyDescent="0.35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ortState ref="A4:J17">
    <sortCondition descending="1" ref="H4:H17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zoomScale="60" zoomScaleNormal="60" workbookViewId="0">
      <selection activeCell="L23" sqref="L23"/>
    </sheetView>
  </sheetViews>
  <sheetFormatPr defaultColWidth="9.26953125" defaultRowHeight="14.5" x14ac:dyDescent="0.35"/>
  <cols>
    <col min="1" max="1" width="37.54296875" style="6" bestFit="1" customWidth="1"/>
    <col min="2" max="2" width="8.453125" style="6" bestFit="1" customWidth="1"/>
    <col min="3" max="3" width="7.26953125" style="6" customWidth="1"/>
    <col min="4" max="4" width="19.7265625" style="6" bestFit="1" customWidth="1"/>
    <col min="5" max="5" width="35.1796875" style="6" bestFit="1" customWidth="1"/>
    <col min="6" max="6" width="15.453125" style="7" bestFit="1" customWidth="1"/>
    <col min="7" max="7" width="21.7265625" style="7" bestFit="1" customWidth="1"/>
    <col min="8" max="8" width="9.26953125" style="1"/>
    <col min="9" max="9" width="10.7265625" style="1" customWidth="1"/>
    <col min="10" max="10" width="14.453125" style="1" customWidth="1"/>
    <col min="11" max="16384" width="9.26953125" style="1"/>
  </cols>
  <sheetData>
    <row r="1" spans="1:11" ht="22.5" x14ac:dyDescent="0.35">
      <c r="A1" s="20" t="s">
        <v>221</v>
      </c>
      <c r="B1" s="20"/>
      <c r="C1" s="20"/>
      <c r="D1" s="20"/>
      <c r="E1" s="20"/>
      <c r="F1" s="20"/>
      <c r="G1" s="20"/>
      <c r="H1" s="20"/>
      <c r="I1" s="20"/>
      <c r="J1" s="20"/>
      <c r="K1" s="16">
        <v>64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9" t="s">
        <v>5</v>
      </c>
      <c r="J2" s="12" t="s">
        <v>6</v>
      </c>
    </row>
    <row r="3" spans="1:11" ht="15" x14ac:dyDescent="0.35">
      <c r="A3" s="13" t="str">
        <f ca="1">MID(CELL("filename",A1),SEARCH("]",CELL("filename"))+1,255)</f>
        <v>11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18" t="s">
        <v>220</v>
      </c>
      <c r="B4" s="5" t="s">
        <v>54</v>
      </c>
      <c r="C4" s="2">
        <v>11</v>
      </c>
      <c r="D4" s="2" t="s">
        <v>107</v>
      </c>
      <c r="E4" s="2" t="s">
        <v>47</v>
      </c>
      <c r="F4" s="3">
        <v>9</v>
      </c>
      <c r="G4" s="3">
        <v>18</v>
      </c>
      <c r="H4" s="8">
        <f t="shared" ref="H4:H13" si="0">IF(SUM(F4:G4)&gt;$K$1, "больше макс!", SUM(F4:G4))</f>
        <v>27</v>
      </c>
      <c r="I4" s="9">
        <f t="shared" ref="I4:I13" si="1">H4/$K$1</f>
        <v>0.421875</v>
      </c>
      <c r="J4" s="4" t="s">
        <v>141</v>
      </c>
    </row>
    <row r="5" spans="1:11" ht="15" customHeight="1" x14ac:dyDescent="0.35">
      <c r="A5" s="18" t="s">
        <v>213</v>
      </c>
      <c r="B5" s="2" t="s">
        <v>42</v>
      </c>
      <c r="C5" s="2">
        <v>11</v>
      </c>
      <c r="D5" s="2" t="s">
        <v>107</v>
      </c>
      <c r="E5" s="2" t="s">
        <v>47</v>
      </c>
      <c r="F5" s="3">
        <v>8</v>
      </c>
      <c r="G5" s="3">
        <v>16</v>
      </c>
      <c r="H5" s="8">
        <f t="shared" si="0"/>
        <v>24</v>
      </c>
      <c r="I5" s="9">
        <f t="shared" si="1"/>
        <v>0.375</v>
      </c>
      <c r="J5" s="4" t="s">
        <v>141</v>
      </c>
    </row>
    <row r="6" spans="1:11" ht="15" customHeight="1" x14ac:dyDescent="0.35">
      <c r="A6" s="18" t="s">
        <v>214</v>
      </c>
      <c r="B6" s="2" t="s">
        <v>43</v>
      </c>
      <c r="C6" s="2">
        <v>11</v>
      </c>
      <c r="D6" s="2" t="s">
        <v>107</v>
      </c>
      <c r="E6" s="2" t="s">
        <v>47</v>
      </c>
      <c r="F6" s="3">
        <v>8</v>
      </c>
      <c r="G6" s="3">
        <v>16</v>
      </c>
      <c r="H6" s="8">
        <f t="shared" si="0"/>
        <v>24</v>
      </c>
      <c r="I6" s="9">
        <f t="shared" si="1"/>
        <v>0.375</v>
      </c>
      <c r="J6" s="4" t="s">
        <v>141</v>
      </c>
    </row>
    <row r="7" spans="1:11" ht="15" customHeight="1" x14ac:dyDescent="0.35">
      <c r="A7" s="18" t="s">
        <v>216</v>
      </c>
      <c r="B7" s="5" t="s">
        <v>50</v>
      </c>
      <c r="C7" s="2">
        <v>11</v>
      </c>
      <c r="D7" s="2" t="s">
        <v>107</v>
      </c>
      <c r="E7" s="2" t="s">
        <v>47</v>
      </c>
      <c r="F7" s="3">
        <v>8</v>
      </c>
      <c r="G7" s="3">
        <v>16</v>
      </c>
      <c r="H7" s="8">
        <f t="shared" si="0"/>
        <v>24</v>
      </c>
      <c r="I7" s="9">
        <f t="shared" si="1"/>
        <v>0.375</v>
      </c>
      <c r="J7" s="4" t="s">
        <v>141</v>
      </c>
    </row>
    <row r="8" spans="1:11" ht="15" customHeight="1" x14ac:dyDescent="0.35">
      <c r="A8" s="18" t="s">
        <v>217</v>
      </c>
      <c r="B8" s="5" t="s">
        <v>51</v>
      </c>
      <c r="C8" s="2">
        <v>11</v>
      </c>
      <c r="D8" s="2" t="s">
        <v>107</v>
      </c>
      <c r="E8" s="2" t="s">
        <v>47</v>
      </c>
      <c r="F8" s="3">
        <v>9</v>
      </c>
      <c r="G8" s="3">
        <v>12</v>
      </c>
      <c r="H8" s="8">
        <f t="shared" si="0"/>
        <v>21</v>
      </c>
      <c r="I8" s="9">
        <f t="shared" si="1"/>
        <v>0.328125</v>
      </c>
      <c r="J8" s="4" t="s">
        <v>141</v>
      </c>
    </row>
    <row r="9" spans="1:11" ht="15" customHeight="1" x14ac:dyDescent="0.35">
      <c r="A9" s="18" t="s">
        <v>212</v>
      </c>
      <c r="B9" s="5" t="s">
        <v>41</v>
      </c>
      <c r="C9" s="2">
        <v>11</v>
      </c>
      <c r="D9" s="2" t="s">
        <v>107</v>
      </c>
      <c r="E9" s="2" t="s">
        <v>47</v>
      </c>
      <c r="F9" s="3">
        <v>6</v>
      </c>
      <c r="G9" s="3">
        <v>14</v>
      </c>
      <c r="H9" s="8">
        <f t="shared" si="0"/>
        <v>20</v>
      </c>
      <c r="I9" s="9">
        <f t="shared" si="1"/>
        <v>0.3125</v>
      </c>
      <c r="J9" s="4" t="s">
        <v>141</v>
      </c>
    </row>
    <row r="10" spans="1:11" ht="15" customHeight="1" x14ac:dyDescent="0.35">
      <c r="A10" s="18" t="s">
        <v>215</v>
      </c>
      <c r="B10" s="5" t="s">
        <v>49</v>
      </c>
      <c r="C10" s="2">
        <v>11</v>
      </c>
      <c r="D10" s="2" t="s">
        <v>107</v>
      </c>
      <c r="E10" s="2" t="s">
        <v>47</v>
      </c>
      <c r="F10" s="3">
        <v>7</v>
      </c>
      <c r="G10" s="3">
        <v>11</v>
      </c>
      <c r="H10" s="8">
        <f t="shared" si="0"/>
        <v>18</v>
      </c>
      <c r="I10" s="9">
        <f t="shared" si="1"/>
        <v>0.28125</v>
      </c>
      <c r="J10" s="4" t="s">
        <v>141</v>
      </c>
    </row>
    <row r="11" spans="1:11" ht="15" customHeight="1" x14ac:dyDescent="0.35">
      <c r="A11" s="17" t="s">
        <v>211</v>
      </c>
      <c r="B11" s="2" t="s">
        <v>40</v>
      </c>
      <c r="C11" s="2">
        <v>11</v>
      </c>
      <c r="D11" s="2" t="s">
        <v>107</v>
      </c>
      <c r="E11" s="2" t="s">
        <v>47</v>
      </c>
      <c r="F11" s="3">
        <v>5</v>
      </c>
      <c r="G11" s="3">
        <v>12</v>
      </c>
      <c r="H11" s="8">
        <f t="shared" si="0"/>
        <v>17</v>
      </c>
      <c r="I11" s="9">
        <f t="shared" si="1"/>
        <v>0.265625</v>
      </c>
      <c r="J11" s="4" t="s">
        <v>141</v>
      </c>
    </row>
    <row r="12" spans="1:11" ht="15" customHeight="1" x14ac:dyDescent="0.35">
      <c r="A12" s="18" t="s">
        <v>218</v>
      </c>
      <c r="B12" s="5" t="s">
        <v>52</v>
      </c>
      <c r="C12" s="2">
        <v>11</v>
      </c>
      <c r="D12" s="2" t="s">
        <v>107</v>
      </c>
      <c r="E12" s="2" t="s">
        <v>47</v>
      </c>
      <c r="F12" s="3">
        <v>6</v>
      </c>
      <c r="G12" s="3">
        <v>9</v>
      </c>
      <c r="H12" s="8">
        <f t="shared" si="0"/>
        <v>15</v>
      </c>
      <c r="I12" s="9">
        <f t="shared" si="1"/>
        <v>0.234375</v>
      </c>
      <c r="J12" s="4" t="s">
        <v>141</v>
      </c>
    </row>
    <row r="13" spans="1:11" ht="15" customHeight="1" x14ac:dyDescent="0.35">
      <c r="A13" s="18" t="s">
        <v>219</v>
      </c>
      <c r="B13" s="2" t="s">
        <v>53</v>
      </c>
      <c r="C13" s="2">
        <v>11</v>
      </c>
      <c r="D13" s="2" t="s">
        <v>107</v>
      </c>
      <c r="E13" s="2" t="s">
        <v>47</v>
      </c>
      <c r="F13" s="3">
        <v>7</v>
      </c>
      <c r="G13" s="3">
        <v>8</v>
      </c>
      <c r="H13" s="8">
        <f t="shared" si="0"/>
        <v>15</v>
      </c>
      <c r="I13" s="9">
        <f t="shared" si="1"/>
        <v>0.234375</v>
      </c>
      <c r="J13" s="4" t="s">
        <v>141</v>
      </c>
    </row>
    <row r="14" spans="1:11" ht="15" customHeight="1" x14ac:dyDescent="0.35">
      <c r="A14" s="18"/>
      <c r="B14" s="5"/>
      <c r="C14" s="5"/>
      <c r="D14" s="5"/>
      <c r="E14" s="5"/>
      <c r="F14" s="3"/>
      <c r="G14" s="3"/>
      <c r="H14" s="8">
        <f t="shared" ref="H14:H35" si="2">IF(SUM(F14:G14)&gt;$K$1, "больше макс!", SUM(F14:G14))</f>
        <v>0</v>
      </c>
      <c r="I14" s="9">
        <f t="shared" ref="I14:I67" si="3">H14/$K$1</f>
        <v>0</v>
      </c>
      <c r="J14" s="4"/>
    </row>
    <row r="15" spans="1:11" ht="15" customHeight="1" x14ac:dyDescent="0.35">
      <c r="A15" s="18"/>
      <c r="B15" s="5"/>
      <c r="C15" s="5"/>
      <c r="D15" s="5"/>
      <c r="E15" s="5"/>
      <c r="F15" s="3"/>
      <c r="G15" s="3"/>
      <c r="H15" s="8">
        <f t="shared" si="2"/>
        <v>0</v>
      </c>
      <c r="I15" s="9">
        <f t="shared" si="3"/>
        <v>0</v>
      </c>
      <c r="J15" s="4"/>
    </row>
    <row r="16" spans="1:11" ht="15" customHeight="1" x14ac:dyDescent="0.35">
      <c r="A16" s="18"/>
      <c r="B16" s="5"/>
      <c r="C16" s="5"/>
      <c r="D16" s="5"/>
      <c r="E16" s="5"/>
      <c r="F16" s="3"/>
      <c r="G16" s="3"/>
      <c r="H16" s="8">
        <f t="shared" si="2"/>
        <v>0</v>
      </c>
      <c r="I16" s="9">
        <f t="shared" si="3"/>
        <v>0</v>
      </c>
      <c r="J16" s="4"/>
    </row>
    <row r="17" spans="1:10" ht="15" customHeight="1" x14ac:dyDescent="0.35">
      <c r="A17" s="18"/>
      <c r="B17" s="5"/>
      <c r="C17" s="5"/>
      <c r="D17" s="5"/>
      <c r="E17" s="5"/>
      <c r="F17" s="3"/>
      <c r="G17" s="3"/>
      <c r="H17" s="8">
        <f t="shared" si="2"/>
        <v>0</v>
      </c>
      <c r="I17" s="9">
        <f t="shared" si="3"/>
        <v>0</v>
      </c>
      <c r="J17" s="4"/>
    </row>
    <row r="18" spans="1:10" ht="15" customHeight="1" x14ac:dyDescent="0.35">
      <c r="A18" s="2"/>
      <c r="B18" s="5"/>
      <c r="C18" s="5"/>
      <c r="D18" s="5"/>
      <c r="E18" s="5"/>
      <c r="F18" s="3"/>
      <c r="G18" s="3"/>
      <c r="H18" s="8">
        <f t="shared" si="2"/>
        <v>0</v>
      </c>
      <c r="I18" s="9">
        <f t="shared" si="3"/>
        <v>0</v>
      </c>
      <c r="J18" s="4"/>
    </row>
    <row r="19" spans="1:10" ht="15" customHeight="1" x14ac:dyDescent="0.35">
      <c r="A19" s="2"/>
      <c r="B19" s="5"/>
      <c r="C19" s="5"/>
      <c r="D19" s="5"/>
      <c r="E19" s="5"/>
      <c r="F19" s="3"/>
      <c r="G19" s="3"/>
      <c r="H19" s="8">
        <f t="shared" si="2"/>
        <v>0</v>
      </c>
      <c r="I19" s="9">
        <f t="shared" si="3"/>
        <v>0</v>
      </c>
      <c r="J19" s="4"/>
    </row>
    <row r="20" spans="1:10" ht="15" customHeight="1" x14ac:dyDescent="0.35">
      <c r="A20" s="5"/>
      <c r="B20" s="5"/>
      <c r="C20" s="5"/>
      <c r="D20" s="5"/>
      <c r="E20" s="5"/>
      <c r="F20" s="3"/>
      <c r="G20" s="3"/>
      <c r="H20" s="8">
        <f t="shared" si="2"/>
        <v>0</v>
      </c>
      <c r="I20" s="9">
        <f t="shared" si="3"/>
        <v>0</v>
      </c>
      <c r="J20" s="4"/>
    </row>
    <row r="21" spans="1:10" ht="15" customHeight="1" x14ac:dyDescent="0.35">
      <c r="A21" s="5"/>
      <c r="B21" s="5"/>
      <c r="C21" s="5"/>
      <c r="D21" s="5"/>
      <c r="E21" s="5"/>
      <c r="F21" s="3"/>
      <c r="G21" s="3"/>
      <c r="H21" s="8">
        <f t="shared" si="2"/>
        <v>0</v>
      </c>
      <c r="I21" s="9">
        <f t="shared" si="3"/>
        <v>0</v>
      </c>
      <c r="J21" s="4"/>
    </row>
    <row r="22" spans="1:10" ht="15" customHeight="1" x14ac:dyDescent="0.35">
      <c r="A22" s="5"/>
      <c r="B22" s="5"/>
      <c r="C22" s="5"/>
      <c r="D22" s="5"/>
      <c r="E22" s="5"/>
      <c r="F22" s="3"/>
      <c r="G22" s="3"/>
      <c r="H22" s="8">
        <f t="shared" si="2"/>
        <v>0</v>
      </c>
      <c r="I22" s="9">
        <f t="shared" si="3"/>
        <v>0</v>
      </c>
      <c r="J22" s="4"/>
    </row>
    <row r="23" spans="1:10" ht="15" customHeight="1" x14ac:dyDescent="0.35">
      <c r="A23" s="5"/>
      <c r="B23" s="5"/>
      <c r="C23" s="5"/>
      <c r="D23" s="5"/>
      <c r="E23" s="5"/>
      <c r="F23" s="3"/>
      <c r="G23" s="3"/>
      <c r="H23" s="8">
        <f t="shared" si="2"/>
        <v>0</v>
      </c>
      <c r="I23" s="9">
        <f t="shared" si="3"/>
        <v>0</v>
      </c>
      <c r="J23" s="4"/>
    </row>
    <row r="24" spans="1:10" ht="15" customHeight="1" x14ac:dyDescent="0.35">
      <c r="A24" s="5"/>
      <c r="B24" s="5"/>
      <c r="C24" s="5"/>
      <c r="D24" s="5"/>
      <c r="E24" s="5"/>
      <c r="F24" s="3"/>
      <c r="G24" s="3"/>
      <c r="H24" s="8">
        <f t="shared" si="2"/>
        <v>0</v>
      </c>
      <c r="I24" s="9">
        <f t="shared" si="3"/>
        <v>0</v>
      </c>
      <c r="J24" s="4"/>
    </row>
    <row r="25" spans="1:10" ht="15" customHeight="1" x14ac:dyDescent="0.35">
      <c r="A25" s="5"/>
      <c r="B25" s="5"/>
      <c r="C25" s="5"/>
      <c r="D25" s="5"/>
      <c r="E25" s="5"/>
      <c r="F25" s="3"/>
      <c r="G25" s="3"/>
      <c r="H25" s="8">
        <f t="shared" si="2"/>
        <v>0</v>
      </c>
      <c r="I25" s="9">
        <f t="shared" si="3"/>
        <v>0</v>
      </c>
      <c r="J25" s="4"/>
    </row>
    <row r="26" spans="1:10" ht="15" customHeight="1" x14ac:dyDescent="0.35">
      <c r="A26" s="5"/>
      <c r="B26" s="5"/>
      <c r="C26" s="5"/>
      <c r="D26" s="5"/>
      <c r="E26" s="5"/>
      <c r="F26" s="3"/>
      <c r="G26" s="3"/>
      <c r="H26" s="8">
        <f t="shared" si="2"/>
        <v>0</v>
      </c>
      <c r="I26" s="9">
        <f t="shared" si="3"/>
        <v>0</v>
      </c>
      <c r="J26" s="4"/>
    </row>
    <row r="27" spans="1:10" ht="15" customHeight="1" x14ac:dyDescent="0.35">
      <c r="A27" s="5"/>
      <c r="B27" s="5"/>
      <c r="C27" s="5"/>
      <c r="D27" s="5"/>
      <c r="E27" s="5"/>
      <c r="F27" s="3"/>
      <c r="G27" s="3"/>
      <c r="H27" s="8">
        <f t="shared" si="2"/>
        <v>0</v>
      </c>
      <c r="I27" s="9">
        <f t="shared" si="3"/>
        <v>0</v>
      </c>
      <c r="J27" s="4"/>
    </row>
    <row r="28" spans="1:10" ht="15" customHeight="1" x14ac:dyDescent="0.35">
      <c r="A28" s="5"/>
      <c r="B28" s="5"/>
      <c r="C28" s="5"/>
      <c r="D28" s="5"/>
      <c r="E28" s="5"/>
      <c r="F28" s="3"/>
      <c r="G28" s="3"/>
      <c r="H28" s="8">
        <f t="shared" si="2"/>
        <v>0</v>
      </c>
      <c r="I28" s="9">
        <f t="shared" si="3"/>
        <v>0</v>
      </c>
      <c r="J28" s="4"/>
    </row>
    <row r="29" spans="1:10" ht="15" customHeight="1" x14ac:dyDescent="0.35">
      <c r="A29" s="5"/>
      <c r="B29" s="5"/>
      <c r="C29" s="5"/>
      <c r="D29" s="5"/>
      <c r="E29" s="5"/>
      <c r="F29" s="3"/>
      <c r="G29" s="3"/>
      <c r="H29" s="8">
        <f t="shared" si="2"/>
        <v>0</v>
      </c>
      <c r="I29" s="9">
        <f t="shared" si="3"/>
        <v>0</v>
      </c>
      <c r="J29" s="4"/>
    </row>
    <row r="30" spans="1:10" ht="15" customHeight="1" x14ac:dyDescent="0.35">
      <c r="A30" s="5"/>
      <c r="B30" s="5"/>
      <c r="C30" s="5"/>
      <c r="D30" s="5"/>
      <c r="E30" s="5"/>
      <c r="F30" s="3"/>
      <c r="G30" s="3"/>
      <c r="H30" s="8">
        <f t="shared" si="2"/>
        <v>0</v>
      </c>
      <c r="I30" s="9">
        <f t="shared" si="3"/>
        <v>0</v>
      </c>
      <c r="J30" s="4"/>
    </row>
    <row r="31" spans="1:10" ht="15" customHeight="1" x14ac:dyDescent="0.35">
      <c r="A31" s="5"/>
      <c r="B31" s="5"/>
      <c r="C31" s="5"/>
      <c r="D31" s="5"/>
      <c r="E31" s="5"/>
      <c r="F31" s="3"/>
      <c r="G31" s="3"/>
      <c r="H31" s="8">
        <f t="shared" si="2"/>
        <v>0</v>
      </c>
      <c r="I31" s="9">
        <f t="shared" si="3"/>
        <v>0</v>
      </c>
      <c r="J31" s="4"/>
    </row>
    <row r="32" spans="1:10" ht="15" customHeight="1" x14ac:dyDescent="0.35">
      <c r="A32" s="5"/>
      <c r="B32" s="5"/>
      <c r="C32" s="5"/>
      <c r="D32" s="5"/>
      <c r="E32" s="5"/>
      <c r="F32" s="3"/>
      <c r="G32" s="3"/>
      <c r="H32" s="8">
        <f t="shared" si="2"/>
        <v>0</v>
      </c>
      <c r="I32" s="9">
        <f t="shared" si="3"/>
        <v>0</v>
      </c>
      <c r="J32" s="4"/>
    </row>
    <row r="33" spans="1:10" ht="15" customHeight="1" x14ac:dyDescent="0.35">
      <c r="A33" s="5"/>
      <c r="B33" s="5"/>
      <c r="C33" s="5"/>
      <c r="D33" s="5"/>
      <c r="E33" s="5"/>
      <c r="F33" s="3"/>
      <c r="G33" s="3"/>
      <c r="H33" s="8">
        <f t="shared" si="2"/>
        <v>0</v>
      </c>
      <c r="I33" s="9">
        <f t="shared" si="3"/>
        <v>0</v>
      </c>
      <c r="J33" s="4"/>
    </row>
    <row r="34" spans="1:10" ht="15.5" x14ac:dyDescent="0.35">
      <c r="A34" s="5"/>
      <c r="B34" s="5"/>
      <c r="C34" s="5"/>
      <c r="D34" s="5"/>
      <c r="E34" s="5"/>
      <c r="F34" s="3"/>
      <c r="G34" s="3"/>
      <c r="H34" s="8">
        <f t="shared" si="2"/>
        <v>0</v>
      </c>
      <c r="I34" s="9">
        <f t="shared" si="3"/>
        <v>0</v>
      </c>
      <c r="J34" s="4"/>
    </row>
    <row r="35" spans="1:10" ht="15.5" x14ac:dyDescent="0.35">
      <c r="A35" s="5"/>
      <c r="B35" s="5"/>
      <c r="C35" s="5"/>
      <c r="D35" s="5"/>
      <c r="E35" s="5"/>
      <c r="F35" s="3"/>
      <c r="G35" s="3"/>
      <c r="H35" s="8">
        <f t="shared" si="2"/>
        <v>0</v>
      </c>
      <c r="I35" s="9">
        <f t="shared" si="3"/>
        <v>0</v>
      </c>
      <c r="J35" s="4"/>
    </row>
    <row r="36" spans="1:10" ht="15.5" x14ac:dyDescent="0.35">
      <c r="A36" s="5"/>
      <c r="B36" s="5"/>
      <c r="C36" s="5"/>
      <c r="D36" s="5"/>
      <c r="E36" s="5"/>
      <c r="F36" s="3"/>
      <c r="G36" s="3"/>
      <c r="H36" s="8">
        <f t="shared" ref="H36:H67" si="4">IF(SUM(F36:G36)&gt;$K$1, "больше макс!", SUM(F36:G36))</f>
        <v>0</v>
      </c>
      <c r="I36" s="9">
        <f t="shared" si="3"/>
        <v>0</v>
      </c>
      <c r="J36" s="4"/>
    </row>
    <row r="37" spans="1:10" ht="15.5" x14ac:dyDescent="0.35">
      <c r="A37" s="5"/>
      <c r="B37" s="5"/>
      <c r="C37" s="5"/>
      <c r="D37" s="5"/>
      <c r="E37" s="5"/>
      <c r="F37" s="3"/>
      <c r="G37" s="3"/>
      <c r="H37" s="8">
        <f t="shared" si="4"/>
        <v>0</v>
      </c>
      <c r="I37" s="9">
        <f t="shared" si="3"/>
        <v>0</v>
      </c>
      <c r="J37" s="4"/>
    </row>
    <row r="38" spans="1:10" ht="15.5" x14ac:dyDescent="0.35">
      <c r="A38" s="5"/>
      <c r="B38" s="5"/>
      <c r="C38" s="5"/>
      <c r="D38" s="5"/>
      <c r="E38" s="5"/>
      <c r="F38" s="3"/>
      <c r="G38" s="3"/>
      <c r="H38" s="8">
        <f t="shared" si="4"/>
        <v>0</v>
      </c>
      <c r="I38" s="9">
        <f t="shared" si="3"/>
        <v>0</v>
      </c>
      <c r="J38" s="4"/>
    </row>
    <row r="39" spans="1:10" ht="15.5" x14ac:dyDescent="0.35">
      <c r="A39" s="5"/>
      <c r="B39" s="5"/>
      <c r="C39" s="5"/>
      <c r="D39" s="5"/>
      <c r="E39" s="5"/>
      <c r="F39" s="3"/>
      <c r="G39" s="3"/>
      <c r="H39" s="8">
        <f t="shared" si="4"/>
        <v>0</v>
      </c>
      <c r="I39" s="9">
        <f t="shared" si="3"/>
        <v>0</v>
      </c>
      <c r="J39" s="4"/>
    </row>
    <row r="40" spans="1:10" ht="15.5" x14ac:dyDescent="0.35">
      <c r="A40" s="5"/>
      <c r="B40" s="5"/>
      <c r="C40" s="5"/>
      <c r="D40" s="5"/>
      <c r="E40" s="5"/>
      <c r="F40" s="3"/>
      <c r="G40" s="3"/>
      <c r="H40" s="8">
        <f t="shared" si="4"/>
        <v>0</v>
      </c>
      <c r="I40" s="9">
        <f t="shared" si="3"/>
        <v>0</v>
      </c>
      <c r="J40" s="4"/>
    </row>
    <row r="41" spans="1:10" ht="15.5" x14ac:dyDescent="0.35">
      <c r="A41" s="5"/>
      <c r="B41" s="5"/>
      <c r="C41" s="5"/>
      <c r="D41" s="5"/>
      <c r="E41" s="5"/>
      <c r="F41" s="3"/>
      <c r="G41" s="3"/>
      <c r="H41" s="8">
        <f t="shared" si="4"/>
        <v>0</v>
      </c>
      <c r="I41" s="9">
        <f t="shared" si="3"/>
        <v>0</v>
      </c>
      <c r="J41" s="4"/>
    </row>
    <row r="42" spans="1:10" ht="15.5" x14ac:dyDescent="0.35">
      <c r="A42" s="5"/>
      <c r="B42" s="5"/>
      <c r="C42" s="5"/>
      <c r="D42" s="5"/>
      <c r="E42" s="5"/>
      <c r="F42" s="3"/>
      <c r="G42" s="3"/>
      <c r="H42" s="8">
        <f t="shared" si="4"/>
        <v>0</v>
      </c>
      <c r="I42" s="9">
        <f t="shared" si="3"/>
        <v>0</v>
      </c>
      <c r="J42" s="4"/>
    </row>
    <row r="43" spans="1:10" ht="15.5" x14ac:dyDescent="0.35">
      <c r="A43" s="5"/>
      <c r="B43" s="5"/>
      <c r="C43" s="5"/>
      <c r="D43" s="5"/>
      <c r="E43" s="5"/>
      <c r="F43" s="3"/>
      <c r="G43" s="3"/>
      <c r="H43" s="8">
        <f t="shared" si="4"/>
        <v>0</v>
      </c>
      <c r="I43" s="9">
        <f t="shared" si="3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3"/>
      <c r="H44" s="8">
        <f t="shared" si="4"/>
        <v>0</v>
      </c>
      <c r="I44" s="9">
        <f t="shared" si="3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3"/>
      <c r="H45" s="8">
        <f t="shared" si="4"/>
        <v>0</v>
      </c>
      <c r="I45" s="9">
        <f t="shared" si="3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3"/>
      <c r="H46" s="8">
        <f t="shared" si="4"/>
        <v>0</v>
      </c>
      <c r="I46" s="9">
        <f t="shared" si="3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3"/>
      <c r="H47" s="8">
        <f t="shared" si="4"/>
        <v>0</v>
      </c>
      <c r="I47" s="9">
        <f t="shared" si="3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3"/>
      <c r="H48" s="8">
        <f t="shared" si="4"/>
        <v>0</v>
      </c>
      <c r="I48" s="9">
        <f t="shared" si="3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3"/>
      <c r="H49" s="8">
        <f t="shared" si="4"/>
        <v>0</v>
      </c>
      <c r="I49" s="9">
        <f t="shared" si="3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3"/>
      <c r="H50" s="8">
        <f t="shared" si="4"/>
        <v>0</v>
      </c>
      <c r="I50" s="9">
        <f t="shared" si="3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3"/>
      <c r="H51" s="8">
        <f t="shared" si="4"/>
        <v>0</v>
      </c>
      <c r="I51" s="9">
        <f t="shared" si="3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3"/>
      <c r="H52" s="8">
        <f t="shared" si="4"/>
        <v>0</v>
      </c>
      <c r="I52" s="9">
        <f t="shared" si="3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3"/>
      <c r="H53" s="8">
        <f t="shared" si="4"/>
        <v>0</v>
      </c>
      <c r="I53" s="9">
        <f t="shared" si="3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3"/>
      <c r="H54" s="8">
        <f t="shared" si="4"/>
        <v>0</v>
      </c>
      <c r="I54" s="9">
        <f t="shared" si="3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3"/>
      <c r="H55" s="8">
        <f t="shared" si="4"/>
        <v>0</v>
      </c>
      <c r="I55" s="9">
        <f t="shared" si="3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3"/>
      <c r="H56" s="8">
        <f t="shared" si="4"/>
        <v>0</v>
      </c>
      <c r="I56" s="9">
        <f t="shared" si="3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3"/>
      <c r="H57" s="8">
        <f t="shared" si="4"/>
        <v>0</v>
      </c>
      <c r="I57" s="9">
        <f t="shared" si="3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3"/>
      <c r="H58" s="8">
        <f t="shared" si="4"/>
        <v>0</v>
      </c>
      <c r="I58" s="9">
        <f t="shared" si="3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3"/>
      <c r="H59" s="8">
        <f t="shared" si="4"/>
        <v>0</v>
      </c>
      <c r="I59" s="9">
        <f t="shared" si="3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3"/>
      <c r="H60" s="8">
        <f t="shared" si="4"/>
        <v>0</v>
      </c>
      <c r="I60" s="9">
        <f t="shared" si="3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3"/>
      <c r="H61" s="8">
        <f t="shared" si="4"/>
        <v>0</v>
      </c>
      <c r="I61" s="9">
        <f t="shared" si="3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3"/>
      <c r="H62" s="8">
        <f t="shared" si="4"/>
        <v>0</v>
      </c>
      <c r="I62" s="9">
        <f t="shared" si="3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3"/>
      <c r="H63" s="8">
        <f t="shared" si="4"/>
        <v>0</v>
      </c>
      <c r="I63" s="9">
        <f t="shared" si="3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3"/>
      <c r="H64" s="8">
        <f t="shared" si="4"/>
        <v>0</v>
      </c>
      <c r="I64" s="9">
        <f t="shared" si="3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3"/>
      <c r="H65" s="8">
        <f t="shared" si="4"/>
        <v>0</v>
      </c>
      <c r="I65" s="9">
        <f t="shared" si="3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3"/>
      <c r="H66" s="8">
        <f t="shared" si="4"/>
        <v>0</v>
      </c>
      <c r="I66" s="9">
        <f t="shared" si="3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3"/>
      <c r="H67" s="8">
        <f t="shared" si="4"/>
        <v>0</v>
      </c>
      <c r="I67" s="9">
        <f t="shared" si="3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3"/>
      <c r="H68" s="8">
        <f t="shared" ref="H68:H99" si="5">IF(SUM(F68:G68)&gt;$K$1, "больше макс!", SUM(F68:G68))</f>
        <v>0</v>
      </c>
      <c r="I68" s="9">
        <f t="shared" ref="I68:I99" si="6">H68/$K$1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3"/>
      <c r="H69" s="8">
        <f t="shared" si="5"/>
        <v>0</v>
      </c>
      <c r="I69" s="9">
        <f t="shared" si="6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3"/>
      <c r="H70" s="8">
        <f t="shared" si="5"/>
        <v>0</v>
      </c>
      <c r="I70" s="9">
        <f t="shared" si="6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3"/>
      <c r="H71" s="8">
        <f t="shared" si="5"/>
        <v>0</v>
      </c>
      <c r="I71" s="9">
        <f t="shared" si="6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3"/>
      <c r="H72" s="8">
        <f t="shared" si="5"/>
        <v>0</v>
      </c>
      <c r="I72" s="9">
        <f t="shared" si="6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3"/>
      <c r="H73" s="8">
        <f t="shared" si="5"/>
        <v>0</v>
      </c>
      <c r="I73" s="9">
        <f t="shared" si="6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3"/>
      <c r="H74" s="8">
        <f t="shared" si="5"/>
        <v>0</v>
      </c>
      <c r="I74" s="9">
        <f t="shared" si="6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3"/>
      <c r="H75" s="8">
        <f t="shared" si="5"/>
        <v>0</v>
      </c>
      <c r="I75" s="9">
        <f t="shared" si="6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3"/>
      <c r="H76" s="8">
        <f t="shared" si="5"/>
        <v>0</v>
      </c>
      <c r="I76" s="9">
        <f t="shared" si="6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3"/>
      <c r="H77" s="8">
        <f t="shared" si="5"/>
        <v>0</v>
      </c>
      <c r="I77" s="9">
        <f t="shared" si="6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3"/>
      <c r="H78" s="8">
        <f t="shared" si="5"/>
        <v>0</v>
      </c>
      <c r="I78" s="9">
        <f t="shared" si="6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3"/>
      <c r="H79" s="8">
        <f t="shared" si="5"/>
        <v>0</v>
      </c>
      <c r="I79" s="9">
        <f t="shared" si="6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3"/>
      <c r="H80" s="8">
        <f t="shared" si="5"/>
        <v>0</v>
      </c>
      <c r="I80" s="9">
        <f t="shared" si="6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3"/>
      <c r="H81" s="8">
        <f t="shared" si="5"/>
        <v>0</v>
      </c>
      <c r="I81" s="9">
        <f t="shared" si="6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3"/>
      <c r="H82" s="8">
        <f t="shared" si="5"/>
        <v>0</v>
      </c>
      <c r="I82" s="9">
        <f t="shared" si="6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3"/>
      <c r="H83" s="8">
        <f t="shared" si="5"/>
        <v>0</v>
      </c>
      <c r="I83" s="9">
        <f t="shared" si="6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3"/>
      <c r="H84" s="8">
        <f t="shared" si="5"/>
        <v>0</v>
      </c>
      <c r="I84" s="9">
        <f t="shared" si="6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3"/>
      <c r="H85" s="8">
        <f t="shared" si="5"/>
        <v>0</v>
      </c>
      <c r="I85" s="9">
        <f t="shared" si="6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3"/>
      <c r="H86" s="8">
        <f t="shared" si="5"/>
        <v>0</v>
      </c>
      <c r="I86" s="9">
        <f t="shared" si="6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3"/>
      <c r="H87" s="8">
        <f t="shared" si="5"/>
        <v>0</v>
      </c>
      <c r="I87" s="9">
        <f t="shared" si="6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3"/>
      <c r="H88" s="8">
        <f t="shared" si="5"/>
        <v>0</v>
      </c>
      <c r="I88" s="9">
        <f t="shared" si="6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3"/>
      <c r="H89" s="8">
        <f t="shared" si="5"/>
        <v>0</v>
      </c>
      <c r="I89" s="9">
        <f t="shared" si="6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3"/>
      <c r="H90" s="8">
        <f t="shared" si="5"/>
        <v>0</v>
      </c>
      <c r="I90" s="9">
        <f t="shared" si="6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3"/>
      <c r="H91" s="8">
        <f t="shared" si="5"/>
        <v>0</v>
      </c>
      <c r="I91" s="9">
        <f t="shared" si="6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3"/>
      <c r="H92" s="8">
        <f t="shared" si="5"/>
        <v>0</v>
      </c>
      <c r="I92" s="9">
        <f t="shared" si="6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3"/>
      <c r="H93" s="8">
        <f t="shared" si="5"/>
        <v>0</v>
      </c>
      <c r="I93" s="9">
        <f t="shared" si="6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3"/>
      <c r="H94" s="8">
        <f t="shared" si="5"/>
        <v>0</v>
      </c>
      <c r="I94" s="9">
        <f t="shared" si="6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3"/>
      <c r="H95" s="8">
        <f t="shared" si="5"/>
        <v>0</v>
      </c>
      <c r="I95" s="9">
        <f t="shared" si="6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3"/>
      <c r="H96" s="8">
        <f t="shared" si="5"/>
        <v>0</v>
      </c>
      <c r="I96" s="9">
        <f t="shared" si="6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3"/>
      <c r="H97" s="8">
        <f t="shared" si="5"/>
        <v>0</v>
      </c>
      <c r="I97" s="9">
        <f t="shared" si="6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3"/>
      <c r="H98" s="8">
        <f t="shared" si="5"/>
        <v>0</v>
      </c>
      <c r="I98" s="9">
        <f t="shared" si="6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3"/>
      <c r="H99" s="8">
        <f t="shared" si="5"/>
        <v>0</v>
      </c>
      <c r="I99" s="9">
        <f t="shared" si="6"/>
        <v>0</v>
      </c>
      <c r="J99" s="4"/>
    </row>
  </sheetData>
  <sortState ref="A4:J13">
    <sortCondition descending="1" ref="H4:H13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2024-09-23T16:26:30Z</dcterms:modified>
</cp:coreProperties>
</file>