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 activeTab="2"/>
  </bookViews>
  <sheets>
    <sheet name="9 класс" sheetId="22" r:id="rId1"/>
    <sheet name="10 класс" sheetId="23" r:id="rId2"/>
    <sheet name="11 класс" sheetId="24" r:id="rId3"/>
  </sheets>
  <calcPr calcId="144525"/>
</workbook>
</file>

<file path=xl/calcChain.xml><?xml version="1.0" encoding="utf-8"?>
<calcChain xmlns="http://schemas.openxmlformats.org/spreadsheetml/2006/main">
  <c r="O99" i="24" l="1"/>
  <c r="P99" i="24" s="1"/>
  <c r="P98" i="24"/>
  <c r="O98" i="24"/>
  <c r="O97" i="24"/>
  <c r="P97" i="24" s="1"/>
  <c r="P96" i="24"/>
  <c r="O96" i="24"/>
  <c r="O95" i="24"/>
  <c r="P95" i="24" s="1"/>
  <c r="P94" i="24"/>
  <c r="O94" i="24"/>
  <c r="O93" i="24"/>
  <c r="P93" i="24" s="1"/>
  <c r="P92" i="24"/>
  <c r="O92" i="24"/>
  <c r="O91" i="24"/>
  <c r="P91" i="24" s="1"/>
  <c r="P90" i="24"/>
  <c r="O90" i="24"/>
  <c r="O89" i="24"/>
  <c r="P89" i="24" s="1"/>
  <c r="P88" i="24"/>
  <c r="O88" i="24"/>
  <c r="O87" i="24"/>
  <c r="P87" i="24" s="1"/>
  <c r="P86" i="24"/>
  <c r="O86" i="24"/>
  <c r="O85" i="24"/>
  <c r="P85" i="24" s="1"/>
  <c r="P84" i="24"/>
  <c r="O84" i="24"/>
  <c r="O83" i="24"/>
  <c r="P83" i="24" s="1"/>
  <c r="P82" i="24"/>
  <c r="O82" i="24"/>
  <c r="O81" i="24"/>
  <c r="P81" i="24" s="1"/>
  <c r="P80" i="24"/>
  <c r="O80" i="24"/>
  <c r="O79" i="24"/>
  <c r="P79" i="24" s="1"/>
  <c r="P78" i="24"/>
  <c r="O78" i="24"/>
  <c r="O77" i="24"/>
  <c r="P77" i="24" s="1"/>
  <c r="P76" i="24"/>
  <c r="O76" i="24"/>
  <c r="O75" i="24"/>
  <c r="P75" i="24" s="1"/>
  <c r="P74" i="24"/>
  <c r="O74" i="24"/>
  <c r="O73" i="24"/>
  <c r="P73" i="24" s="1"/>
  <c r="P72" i="24"/>
  <c r="O72" i="24"/>
  <c r="O71" i="24"/>
  <c r="P71" i="24" s="1"/>
  <c r="P70" i="24"/>
  <c r="O70" i="24"/>
  <c r="O69" i="24"/>
  <c r="P69" i="24" s="1"/>
  <c r="P68" i="24"/>
  <c r="O68" i="24"/>
  <c r="O67" i="24"/>
  <c r="P67" i="24" s="1"/>
  <c r="P66" i="24"/>
  <c r="O66" i="24"/>
  <c r="O65" i="24"/>
  <c r="P65" i="24" s="1"/>
  <c r="P64" i="24"/>
  <c r="O64" i="24"/>
  <c r="O63" i="24"/>
  <c r="P63" i="24" s="1"/>
  <c r="P62" i="24"/>
  <c r="O62" i="24"/>
  <c r="O61" i="24"/>
  <c r="P61" i="24" s="1"/>
  <c r="P60" i="24"/>
  <c r="O60" i="24"/>
  <c r="O59" i="24"/>
  <c r="P59" i="24" s="1"/>
  <c r="P58" i="24"/>
  <c r="O58" i="24"/>
  <c r="O57" i="24"/>
  <c r="P57" i="24" s="1"/>
  <c r="P56" i="24"/>
  <c r="O56" i="24"/>
  <c r="O55" i="24"/>
  <c r="P55" i="24" s="1"/>
  <c r="P54" i="24"/>
  <c r="O54" i="24"/>
  <c r="O53" i="24"/>
  <c r="P53" i="24" s="1"/>
  <c r="P52" i="24"/>
  <c r="O52" i="24"/>
  <c r="O51" i="24"/>
  <c r="P51" i="24" s="1"/>
  <c r="P50" i="24"/>
  <c r="O50" i="24"/>
  <c r="O49" i="24"/>
  <c r="P49" i="24" s="1"/>
  <c r="P48" i="24"/>
  <c r="O48" i="24"/>
  <c r="O47" i="24"/>
  <c r="P47" i="24" s="1"/>
  <c r="P46" i="24"/>
  <c r="O46" i="24"/>
  <c r="O45" i="24"/>
  <c r="P45" i="24" s="1"/>
  <c r="P44" i="24"/>
  <c r="O44" i="24"/>
  <c r="O43" i="24"/>
  <c r="P43" i="24" s="1"/>
  <c r="P42" i="24"/>
  <c r="O42" i="24"/>
  <c r="O41" i="24"/>
  <c r="P41" i="24" s="1"/>
  <c r="P40" i="24"/>
  <c r="O40" i="24"/>
  <c r="O39" i="24"/>
  <c r="P39" i="24" s="1"/>
  <c r="P38" i="24"/>
  <c r="O38" i="24"/>
  <c r="O37" i="24"/>
  <c r="P37" i="24" s="1"/>
  <c r="P36" i="24"/>
  <c r="O36" i="24"/>
  <c r="O35" i="24"/>
  <c r="P35" i="24" s="1"/>
  <c r="P34" i="24"/>
  <c r="O34" i="24"/>
  <c r="O33" i="24"/>
  <c r="P33" i="24" s="1"/>
  <c r="P32" i="24"/>
  <c r="O32" i="24"/>
  <c r="O31" i="24"/>
  <c r="P31" i="24" s="1"/>
  <c r="P30" i="24"/>
  <c r="O30" i="24"/>
  <c r="O29" i="24"/>
  <c r="P29" i="24" s="1"/>
  <c r="P28" i="24"/>
  <c r="O28" i="24"/>
  <c r="O27" i="24"/>
  <c r="P27" i="24" s="1"/>
  <c r="P26" i="24"/>
  <c r="O26" i="24"/>
  <c r="O25" i="24"/>
  <c r="P25" i="24" s="1"/>
  <c r="P24" i="24"/>
  <c r="O24" i="24"/>
  <c r="O23" i="24"/>
  <c r="P23" i="24" s="1"/>
  <c r="P22" i="24"/>
  <c r="O22" i="24"/>
  <c r="O21" i="24"/>
  <c r="P21" i="24" s="1"/>
  <c r="P20" i="24"/>
  <c r="O20" i="24"/>
  <c r="O19" i="24"/>
  <c r="P19" i="24" s="1"/>
  <c r="P18" i="24"/>
  <c r="O18" i="24"/>
  <c r="O17" i="24"/>
  <c r="P17" i="24" s="1"/>
  <c r="P16" i="24"/>
  <c r="O16" i="24"/>
  <c r="O15" i="24"/>
  <c r="P15" i="24" s="1"/>
  <c r="P14" i="24"/>
  <c r="O14" i="24"/>
  <c r="O13" i="24"/>
  <c r="P13" i="24" s="1"/>
  <c r="P12" i="24"/>
  <c r="O12" i="24"/>
  <c r="O11" i="24"/>
  <c r="P11" i="24" s="1"/>
  <c r="O10" i="24"/>
  <c r="P10" i="24" s="1"/>
  <c r="O9" i="24"/>
  <c r="P9" i="24" s="1"/>
  <c r="O8" i="24"/>
  <c r="P8" i="24" s="1"/>
  <c r="O7" i="24"/>
  <c r="P7" i="24" s="1"/>
  <c r="O6" i="24"/>
  <c r="P6" i="24" s="1"/>
  <c r="O5" i="24"/>
  <c r="P5" i="24" s="1"/>
  <c r="O4" i="24"/>
  <c r="P4" i="24" s="1"/>
  <c r="O5" i="23"/>
  <c r="P5" i="23" s="1"/>
  <c r="O6" i="23"/>
  <c r="P6" i="23" s="1"/>
  <c r="O7" i="23"/>
  <c r="P7" i="23" s="1"/>
  <c r="O8" i="23"/>
  <c r="O9" i="23"/>
  <c r="O10" i="23"/>
  <c r="O11" i="23"/>
  <c r="P11" i="23" s="1"/>
  <c r="O12" i="23"/>
  <c r="P12" i="23" s="1"/>
  <c r="O13" i="23"/>
  <c r="P13" i="23" s="1"/>
  <c r="O14" i="23"/>
  <c r="O15" i="23"/>
  <c r="P15" i="23" s="1"/>
  <c r="O16" i="23"/>
  <c r="O17" i="23"/>
  <c r="O18" i="23"/>
  <c r="O19" i="23"/>
  <c r="P19" i="23" s="1"/>
  <c r="O20" i="23"/>
  <c r="O21" i="23"/>
  <c r="O22" i="23"/>
  <c r="O23" i="23"/>
  <c r="P23" i="23" s="1"/>
  <c r="O24" i="23"/>
  <c r="O25" i="23"/>
  <c r="O26" i="23"/>
  <c r="O27" i="23"/>
  <c r="P27" i="23" s="1"/>
  <c r="O28" i="23"/>
  <c r="O29" i="23"/>
  <c r="O30" i="23"/>
  <c r="O31" i="23"/>
  <c r="P31" i="23" s="1"/>
  <c r="O32" i="23"/>
  <c r="O33" i="23"/>
  <c r="O34" i="23"/>
  <c r="O35" i="23"/>
  <c r="P35" i="23" s="1"/>
  <c r="O36" i="23"/>
  <c r="O37" i="23"/>
  <c r="O38" i="23"/>
  <c r="O39" i="23"/>
  <c r="P39" i="23" s="1"/>
  <c r="O40" i="23"/>
  <c r="O41" i="23"/>
  <c r="O42" i="23"/>
  <c r="O43" i="23"/>
  <c r="P43" i="23" s="1"/>
  <c r="O44" i="23"/>
  <c r="O45" i="23"/>
  <c r="O46" i="23"/>
  <c r="O47" i="23"/>
  <c r="P47" i="23" s="1"/>
  <c r="O48" i="23"/>
  <c r="O49" i="23"/>
  <c r="O50" i="23"/>
  <c r="O51" i="23"/>
  <c r="P51" i="23" s="1"/>
  <c r="O52" i="23"/>
  <c r="O53" i="23"/>
  <c r="O54" i="23"/>
  <c r="O55" i="23"/>
  <c r="P55" i="23" s="1"/>
  <c r="O56" i="23"/>
  <c r="O57" i="23"/>
  <c r="O58" i="23"/>
  <c r="O59" i="23"/>
  <c r="P59" i="23" s="1"/>
  <c r="O60" i="23"/>
  <c r="O61" i="23"/>
  <c r="O62" i="23"/>
  <c r="O63" i="23"/>
  <c r="P63" i="23" s="1"/>
  <c r="O64" i="23"/>
  <c r="O65" i="23"/>
  <c r="O66" i="23"/>
  <c r="O67" i="23"/>
  <c r="P67" i="23" s="1"/>
  <c r="O68" i="23"/>
  <c r="O69" i="23"/>
  <c r="O70" i="23"/>
  <c r="O71" i="23"/>
  <c r="P71" i="23" s="1"/>
  <c r="O72" i="23"/>
  <c r="P72" i="23" s="1"/>
  <c r="O73" i="23"/>
  <c r="O74" i="23"/>
  <c r="O75" i="23"/>
  <c r="P75" i="23" s="1"/>
  <c r="O76" i="23"/>
  <c r="O77" i="23"/>
  <c r="O78" i="23"/>
  <c r="O79" i="23"/>
  <c r="P79" i="23" s="1"/>
  <c r="O80" i="23"/>
  <c r="O81" i="23"/>
  <c r="O82" i="23"/>
  <c r="O83" i="23"/>
  <c r="P83" i="23" s="1"/>
  <c r="O84" i="23"/>
  <c r="O85" i="23"/>
  <c r="O86" i="23"/>
  <c r="O87" i="23"/>
  <c r="P87" i="23" s="1"/>
  <c r="O88" i="23"/>
  <c r="O89" i="23"/>
  <c r="O90" i="23"/>
  <c r="O91" i="23"/>
  <c r="P91" i="23" s="1"/>
  <c r="O92" i="23"/>
  <c r="O93" i="23"/>
  <c r="O94" i="23"/>
  <c r="O95" i="23"/>
  <c r="P95" i="23" s="1"/>
  <c r="O96" i="23"/>
  <c r="O97" i="23"/>
  <c r="O98" i="23"/>
  <c r="O99" i="23"/>
  <c r="P99" i="23" s="1"/>
  <c r="O4" i="23"/>
  <c r="P4" i="23" s="1"/>
  <c r="P98" i="23"/>
  <c r="P97" i="23"/>
  <c r="P96" i="23"/>
  <c r="P94" i="23"/>
  <c r="P93" i="23"/>
  <c r="P92" i="23"/>
  <c r="P90" i="23"/>
  <c r="P89" i="23"/>
  <c r="P88" i="23"/>
  <c r="P86" i="23"/>
  <c r="P85" i="23"/>
  <c r="P84" i="23"/>
  <c r="P82" i="23"/>
  <c r="P81" i="23"/>
  <c r="P80" i="23"/>
  <c r="P78" i="23"/>
  <c r="P77" i="23"/>
  <c r="P76" i="23"/>
  <c r="P74" i="23"/>
  <c r="P73" i="23"/>
  <c r="P70" i="23"/>
  <c r="P69" i="23"/>
  <c r="P68" i="23"/>
  <c r="P66" i="23"/>
  <c r="P65" i="23"/>
  <c r="P64" i="23"/>
  <c r="P62" i="23"/>
  <c r="P61" i="23"/>
  <c r="P60" i="23"/>
  <c r="P58" i="23"/>
  <c r="P57" i="23"/>
  <c r="P56" i="23"/>
  <c r="P54" i="23"/>
  <c r="P53" i="23"/>
  <c r="P52" i="23"/>
  <c r="P50" i="23"/>
  <c r="P49" i="23"/>
  <c r="P48" i="23"/>
  <c r="P46" i="23"/>
  <c r="P45" i="23"/>
  <c r="P44" i="23"/>
  <c r="P42" i="23"/>
  <c r="P41" i="23"/>
  <c r="P40" i="23"/>
  <c r="P38" i="23"/>
  <c r="P37" i="23"/>
  <c r="P36" i="23"/>
  <c r="P34" i="23"/>
  <c r="P33" i="23"/>
  <c r="P32" i="23"/>
  <c r="P30" i="23"/>
  <c r="P29" i="23"/>
  <c r="P28" i="23"/>
  <c r="P26" i="23"/>
  <c r="P25" i="23"/>
  <c r="P24" i="23"/>
  <c r="P22" i="23"/>
  <c r="P21" i="23"/>
  <c r="P20" i="23"/>
  <c r="P18" i="23"/>
  <c r="P17" i="23"/>
  <c r="P16" i="23"/>
  <c r="P14" i="23"/>
  <c r="P10" i="23"/>
  <c r="P9" i="23"/>
  <c r="P8" i="23"/>
  <c r="K98" i="22" l="1"/>
  <c r="K99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4" i="22"/>
  <c r="L4" i="22" l="1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5" i="22" l="1"/>
</calcChain>
</file>

<file path=xl/sharedStrings.xml><?xml version="1.0" encoding="utf-8"?>
<sst xmlns="http://schemas.openxmlformats.org/spreadsheetml/2006/main" count="138" uniqueCount="45">
  <si>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</si>
  <si>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</si>
  <si>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</si>
  <si>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</si>
  <si>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</si>
  <si>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</si>
  <si>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</si>
  <si>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</si>
  <si>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9 класс</t>
  </si>
  <si>
    <t>Зад. 1</t>
  </si>
  <si>
    <t>Зад. 2</t>
  </si>
  <si>
    <t>Зад. 3</t>
  </si>
  <si>
    <t>Зад. 4</t>
  </si>
  <si>
    <t>Зад. 5</t>
  </si>
  <si>
    <t>10 класс</t>
  </si>
  <si>
    <t>Предварительные результаты школьного этапа всероссийской олимпиады школьников 2024 года по праву</t>
  </si>
  <si>
    <t>Зад. 6</t>
  </si>
  <si>
    <t>Зад. 7</t>
  </si>
  <si>
    <t>Зад. 8</t>
  </si>
  <si>
    <t>Зад. 9</t>
  </si>
  <si>
    <t>11 класс</t>
  </si>
  <si>
    <t>Плиско Максим Сергеевич</t>
  </si>
  <si>
    <t>МОУ "СОШ № 42"</t>
  </si>
  <si>
    <t>Гущина Э.В.</t>
  </si>
  <si>
    <t>Попов Вадим Александрович</t>
  </si>
  <si>
    <t>Константинов Денис Дмитриевич</t>
  </si>
  <si>
    <t>Карачарова Александра Дмитриевна</t>
  </si>
  <si>
    <t>Гуркун Елизавета Эдуардовна</t>
  </si>
  <si>
    <t>Ортикова Мадина Зоиржоновна</t>
  </si>
  <si>
    <t>Ульянов Андрей Владимирович</t>
  </si>
  <si>
    <t>п</t>
  </si>
  <si>
    <t>участник</t>
  </si>
  <si>
    <t>призер</t>
  </si>
  <si>
    <t>победитель</t>
  </si>
  <si>
    <t>Сорокин Илья Сергеевич</t>
  </si>
  <si>
    <t>МинаковАлександр Иванович</t>
  </si>
  <si>
    <t>Носова Софья Павловна</t>
  </si>
  <si>
    <t>Любимова Виктория Витальевна</t>
  </si>
  <si>
    <t>Попова Анастасия Александровна</t>
  </si>
  <si>
    <t>Свежинцева  Ангелина сСргеевна</t>
  </si>
  <si>
    <t>Кульшина Анна Николаевна</t>
  </si>
  <si>
    <t>Костюченко Виктория Евгеньевна</t>
  </si>
  <si>
    <t>Сухорукова Алина Анатольевна</t>
  </si>
  <si>
    <t>Рзаев Гусейин Валех оглы</t>
  </si>
  <si>
    <t>Итоговые результаты школьного этапа всероссийской олимпиады школьников 2024 года по праву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</si>
</sst>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>
      <alignment vertical="top" wrapText="1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" fillId="0" borderId="5" xfId="0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>
      <selection activeCell="A2" sqref="A2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0" width="7.44140625" style="7" customWidth="1"/>
    <col min="11" max="11" width="9.109375" style="1"/>
    <col min="12" max="12" width="10.88671875" style="1" customWidth="1"/>
    <col min="13" max="13" width="14.44140625" style="1" customWidth="1"/>
    <col min="14" max="16384" width="9.109375" style="1"/>
  </cols>
  <sheetData>
    <row r="1" spans="1:14" ht="22.8" x14ac:dyDescent="0.3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5">
        <v>46</v>
      </c>
    </row>
    <row r="2" spans="1:14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10" t="s">
        <v>4</v>
      </c>
      <c r="L2" s="11" t="s">
        <v>5</v>
      </c>
      <c r="M2" s="10" t="s">
        <v>6</v>
      </c>
    </row>
    <row r="3" spans="1:14" ht="15.6" x14ac:dyDescent="0.3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16">
        <f t="shared" ref="K4:K35" si="0">IF(SUM(F4:J4)&gt;$N$1, "больше макс!", SUM(F4:J4))</f>
        <v>0</v>
      </c>
      <c r="L4" s="11">
        <f t="shared" ref="L4:L35" si="1">K4/$N$1</f>
        <v>0</v>
      </c>
      <c r="M4" s="4"/>
    </row>
    <row r="5" spans="1:14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ref="L36:L67" si="3">K36/$N$1</f>
        <v>0</v>
      </c>
      <c r="M36" s="4"/>
    </row>
    <row r="37" spans="1:13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3"/>
        <v>0</v>
      </c>
      <c r="M37" s="4"/>
    </row>
    <row r="38" spans="1:13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3"/>
        <v>0</v>
      </c>
      <c r="M38" s="4"/>
    </row>
    <row r="39" spans="1:13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3"/>
        <v>0</v>
      </c>
      <c r="M39" s="4"/>
    </row>
    <row r="40" spans="1:13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3"/>
        <v>0</v>
      </c>
      <c r="M40" s="4"/>
    </row>
    <row r="41" spans="1:13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3"/>
        <v>0</v>
      </c>
      <c r="M41" s="4"/>
    </row>
    <row r="42" spans="1:13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3"/>
        <v>0</v>
      </c>
      <c r="M42" s="4"/>
    </row>
    <row r="43" spans="1:13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3"/>
        <v>0</v>
      </c>
      <c r="M43" s="4"/>
    </row>
    <row r="44" spans="1:13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3"/>
        <v>0</v>
      </c>
      <c r="M44" s="4"/>
    </row>
    <row r="45" spans="1:13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3"/>
        <v>0</v>
      </c>
      <c r="M45" s="4"/>
    </row>
    <row r="46" spans="1:13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3"/>
        <v>0</v>
      </c>
      <c r="M46" s="4"/>
    </row>
    <row r="47" spans="1:13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3"/>
        <v>0</v>
      </c>
      <c r="M47" s="4"/>
    </row>
    <row r="48" spans="1:13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3"/>
        <v>0</v>
      </c>
      <c r="M48" s="4"/>
    </row>
    <row r="49" spans="1:13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3"/>
        <v>0</v>
      </c>
      <c r="M49" s="4"/>
    </row>
    <row r="50" spans="1:13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3"/>
        <v>0</v>
      </c>
      <c r="M50" s="4"/>
    </row>
    <row r="51" spans="1:13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3"/>
        <v>0</v>
      </c>
      <c r="M51" s="4"/>
    </row>
    <row r="52" spans="1:13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3"/>
        <v>0</v>
      </c>
      <c r="M52" s="4"/>
    </row>
    <row r="53" spans="1:13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3"/>
        <v>0</v>
      </c>
      <c r="M53" s="4"/>
    </row>
    <row r="54" spans="1:13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3"/>
        <v>0</v>
      </c>
      <c r="M54" s="4"/>
    </row>
    <row r="55" spans="1:13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3"/>
        <v>0</v>
      </c>
      <c r="M55" s="4"/>
    </row>
    <row r="56" spans="1:13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3"/>
        <v>0</v>
      </c>
      <c r="M56" s="4"/>
    </row>
    <row r="57" spans="1:13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3"/>
        <v>0</v>
      </c>
      <c r="M57" s="4"/>
    </row>
    <row r="58" spans="1:13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3"/>
        <v>0</v>
      </c>
      <c r="M58" s="4"/>
    </row>
    <row r="59" spans="1:13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3"/>
        <v>0</v>
      </c>
      <c r="M59" s="4"/>
    </row>
    <row r="60" spans="1:13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3"/>
        <v>0</v>
      </c>
      <c r="M60" s="4"/>
    </row>
    <row r="61" spans="1:13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3"/>
        <v>0</v>
      </c>
      <c r="M61" s="4"/>
    </row>
    <row r="62" spans="1:13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3"/>
        <v>0</v>
      </c>
      <c r="M62" s="4"/>
    </row>
    <row r="63" spans="1:13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3"/>
        <v>0</v>
      </c>
      <c r="M63" s="4"/>
    </row>
    <row r="64" spans="1:13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3"/>
        <v>0</v>
      </c>
      <c r="M64" s="4"/>
    </row>
    <row r="65" spans="1:13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3"/>
        <v>0</v>
      </c>
      <c r="M65" s="4"/>
    </row>
    <row r="66" spans="1:13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3"/>
        <v>0</v>
      </c>
      <c r="M66" s="4"/>
    </row>
    <row r="67" spans="1:13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3"/>
        <v>0</v>
      </c>
      <c r="M67" s="4"/>
    </row>
    <row r="68" spans="1:13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4">IF(SUM(F68:J68)&gt;$N$1, "больше макс!", SUM(F68:J68))</f>
        <v>0</v>
      </c>
      <c r="L68" s="11">
        <f t="shared" ref="L68:L99" si="5">K68/$N$1</f>
        <v>0</v>
      </c>
      <c r="M68" s="4"/>
    </row>
    <row r="69" spans="1:13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4"/>
        <v>0</v>
      </c>
      <c r="L69" s="11">
        <f t="shared" si="5"/>
        <v>0</v>
      </c>
      <c r="M69" s="4"/>
    </row>
    <row r="70" spans="1:13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4"/>
        <v>0</v>
      </c>
      <c r="L70" s="11">
        <f t="shared" si="5"/>
        <v>0</v>
      </c>
      <c r="M70" s="4"/>
    </row>
    <row r="71" spans="1:13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4"/>
        <v>0</v>
      </c>
      <c r="L71" s="11">
        <f t="shared" si="5"/>
        <v>0</v>
      </c>
      <c r="M71" s="4"/>
    </row>
    <row r="72" spans="1:13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4"/>
        <v>0</v>
      </c>
      <c r="L72" s="11">
        <f t="shared" si="5"/>
        <v>0</v>
      </c>
      <c r="M72" s="4"/>
    </row>
    <row r="73" spans="1:13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4"/>
        <v>0</v>
      </c>
      <c r="L73" s="11">
        <f t="shared" si="5"/>
        <v>0</v>
      </c>
      <c r="M73" s="4"/>
    </row>
    <row r="74" spans="1:13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4"/>
        <v>0</v>
      </c>
      <c r="L74" s="11">
        <f t="shared" si="5"/>
        <v>0</v>
      </c>
      <c r="M74" s="4"/>
    </row>
    <row r="75" spans="1:13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4"/>
        <v>0</v>
      </c>
      <c r="L75" s="11">
        <f t="shared" si="5"/>
        <v>0</v>
      </c>
      <c r="M75" s="4"/>
    </row>
    <row r="76" spans="1:13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4"/>
        <v>0</v>
      </c>
      <c r="L76" s="11">
        <f t="shared" si="5"/>
        <v>0</v>
      </c>
      <c r="M76" s="4"/>
    </row>
    <row r="77" spans="1:13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4"/>
        <v>0</v>
      </c>
      <c r="L77" s="11">
        <f t="shared" si="5"/>
        <v>0</v>
      </c>
      <c r="M77" s="4"/>
    </row>
    <row r="78" spans="1:13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4"/>
        <v>0</v>
      </c>
      <c r="L78" s="11">
        <f t="shared" si="5"/>
        <v>0</v>
      </c>
      <c r="M78" s="4"/>
    </row>
    <row r="79" spans="1:13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4"/>
        <v>0</v>
      </c>
      <c r="L79" s="11">
        <f t="shared" si="5"/>
        <v>0</v>
      </c>
      <c r="M79" s="4"/>
    </row>
    <row r="80" spans="1:13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4"/>
        <v>0</v>
      </c>
      <c r="L80" s="11">
        <f t="shared" si="5"/>
        <v>0</v>
      </c>
      <c r="M80" s="4"/>
    </row>
    <row r="81" spans="1:13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4"/>
        <v>0</v>
      </c>
      <c r="L81" s="11">
        <f t="shared" si="5"/>
        <v>0</v>
      </c>
      <c r="M81" s="4"/>
    </row>
    <row r="82" spans="1:13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4"/>
        <v>0</v>
      </c>
      <c r="L82" s="11">
        <f t="shared" si="5"/>
        <v>0</v>
      </c>
      <c r="M82" s="4"/>
    </row>
    <row r="83" spans="1:13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4"/>
        <v>0</v>
      </c>
      <c r="L83" s="11">
        <f t="shared" si="5"/>
        <v>0</v>
      </c>
      <c r="M83" s="4"/>
    </row>
    <row r="84" spans="1:13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4"/>
        <v>0</v>
      </c>
      <c r="L84" s="11">
        <f t="shared" si="5"/>
        <v>0</v>
      </c>
      <c r="M84" s="4"/>
    </row>
    <row r="85" spans="1:13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4"/>
        <v>0</v>
      </c>
      <c r="L85" s="11">
        <f t="shared" si="5"/>
        <v>0</v>
      </c>
      <c r="M85" s="4"/>
    </row>
    <row r="86" spans="1:13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4"/>
        <v>0</v>
      </c>
      <c r="L86" s="11">
        <f t="shared" si="5"/>
        <v>0</v>
      </c>
      <c r="M86" s="4"/>
    </row>
    <row r="87" spans="1:13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4"/>
        <v>0</v>
      </c>
      <c r="L87" s="11">
        <f t="shared" si="5"/>
        <v>0</v>
      </c>
      <c r="M87" s="4"/>
    </row>
    <row r="88" spans="1:13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4"/>
        <v>0</v>
      </c>
      <c r="L88" s="11">
        <f t="shared" si="5"/>
        <v>0</v>
      </c>
      <c r="M88" s="4"/>
    </row>
    <row r="89" spans="1:13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4"/>
        <v>0</v>
      </c>
      <c r="L89" s="11">
        <f t="shared" si="5"/>
        <v>0</v>
      </c>
      <c r="M89" s="4"/>
    </row>
    <row r="90" spans="1:13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4"/>
        <v>0</v>
      </c>
      <c r="L90" s="11">
        <f t="shared" si="5"/>
        <v>0</v>
      </c>
      <c r="M90" s="4"/>
    </row>
    <row r="91" spans="1:13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4"/>
        <v>0</v>
      </c>
      <c r="L91" s="11">
        <f t="shared" si="5"/>
        <v>0</v>
      </c>
      <c r="M91" s="4"/>
    </row>
    <row r="92" spans="1:13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4"/>
        <v>0</v>
      </c>
      <c r="L92" s="11">
        <f t="shared" si="5"/>
        <v>0</v>
      </c>
      <c r="M92" s="4"/>
    </row>
    <row r="93" spans="1:13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4"/>
        <v>0</v>
      </c>
      <c r="L93" s="11">
        <f t="shared" si="5"/>
        <v>0</v>
      </c>
      <c r="M93" s="4"/>
    </row>
    <row r="94" spans="1:13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4"/>
        <v>0</v>
      </c>
      <c r="L94" s="11">
        <f t="shared" si="5"/>
        <v>0</v>
      </c>
      <c r="M94" s="4"/>
    </row>
    <row r="95" spans="1:13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4"/>
        <v>0</v>
      </c>
      <c r="L95" s="11">
        <f t="shared" si="5"/>
        <v>0</v>
      </c>
      <c r="M95" s="4"/>
    </row>
    <row r="96" spans="1:13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4"/>
        <v>0</v>
      </c>
      <c r="L96" s="11">
        <f t="shared" si="5"/>
        <v>0</v>
      </c>
      <c r="M96" s="4"/>
    </row>
    <row r="97" spans="1:13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4"/>
        <v>0</v>
      </c>
      <c r="L97" s="11">
        <f t="shared" si="5"/>
        <v>0</v>
      </c>
      <c r="M97" s="4"/>
    </row>
    <row r="98" spans="1:13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4"/>
        <v>0</v>
      </c>
      <c r="L98" s="11">
        <f t="shared" si="5"/>
        <v>0</v>
      </c>
      <c r="M98" s="4"/>
    </row>
    <row r="99" spans="1:13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4"/>
        <v>0</v>
      </c>
      <c r="L99" s="11">
        <f t="shared" si="5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A22" sqref="A22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4" width="7.44140625" style="7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5">
        <v>80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16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18" t="s">
        <v>34</v>
      </c>
      <c r="B4" s="2" t="s">
        <v>30</v>
      </c>
      <c r="C4" s="2">
        <v>10</v>
      </c>
      <c r="D4" s="20" t="s">
        <v>22</v>
      </c>
      <c r="E4" s="21" t="s">
        <v>23</v>
      </c>
      <c r="F4" s="3">
        <v>5</v>
      </c>
      <c r="G4" s="3">
        <v>11</v>
      </c>
      <c r="H4" s="3">
        <v>3</v>
      </c>
      <c r="I4" s="3">
        <v>6</v>
      </c>
      <c r="J4" s="3">
        <v>10</v>
      </c>
      <c r="K4" s="3">
        <v>3</v>
      </c>
      <c r="L4" s="3">
        <v>0</v>
      </c>
      <c r="M4" s="3">
        <v>3</v>
      </c>
      <c r="N4" s="3">
        <v>3</v>
      </c>
      <c r="O4" s="16">
        <f>IF(SUM(F4:N4)&gt;$R$1, "больше макс!", SUM(F4:N4))</f>
        <v>44</v>
      </c>
      <c r="P4" s="11">
        <f t="shared" ref="P4:P67" si="0">O4/$R$1</f>
        <v>0.55000000000000004</v>
      </c>
      <c r="Q4" s="4" t="s">
        <v>33</v>
      </c>
    </row>
    <row r="5" spans="1:18" ht="15" customHeight="1" x14ac:dyDescent="0.3">
      <c r="A5" s="18" t="s">
        <v>35</v>
      </c>
      <c r="B5" s="5" t="s">
        <v>30</v>
      </c>
      <c r="C5" s="5">
        <v>10</v>
      </c>
      <c r="D5" s="20" t="s">
        <v>22</v>
      </c>
      <c r="E5" s="21" t="s">
        <v>23</v>
      </c>
      <c r="F5" s="3">
        <v>7</v>
      </c>
      <c r="G5" s="3">
        <v>3</v>
      </c>
      <c r="H5" s="3">
        <v>0</v>
      </c>
      <c r="I5" s="3">
        <v>4</v>
      </c>
      <c r="J5" s="3">
        <v>9</v>
      </c>
      <c r="K5" s="3">
        <v>3</v>
      </c>
      <c r="L5" s="3">
        <v>0</v>
      </c>
      <c r="M5" s="3">
        <v>0</v>
      </c>
      <c r="N5" s="3">
        <v>0</v>
      </c>
      <c r="O5" s="16">
        <f t="shared" ref="O5:O68" si="1">IF(SUM(F5:N5)&gt;$R$1, "больше макс!", SUM(F5:N5))</f>
        <v>26</v>
      </c>
      <c r="P5" s="11">
        <f t="shared" si="0"/>
        <v>0.32500000000000001</v>
      </c>
      <c r="Q5" s="4" t="s">
        <v>31</v>
      </c>
    </row>
    <row r="6" spans="1:18" ht="15" customHeight="1" x14ac:dyDescent="0.3">
      <c r="A6" s="18" t="s">
        <v>36</v>
      </c>
      <c r="B6" s="2" t="s">
        <v>30</v>
      </c>
      <c r="C6" s="2">
        <v>10</v>
      </c>
      <c r="D6" s="20" t="s">
        <v>22</v>
      </c>
      <c r="E6" s="21" t="s">
        <v>23</v>
      </c>
      <c r="F6" s="3">
        <v>7</v>
      </c>
      <c r="G6" s="3">
        <v>11</v>
      </c>
      <c r="H6" s="3">
        <v>2</v>
      </c>
      <c r="I6" s="3">
        <v>6</v>
      </c>
      <c r="J6" s="3">
        <v>14</v>
      </c>
      <c r="K6" s="3">
        <v>3</v>
      </c>
      <c r="L6" s="3">
        <v>0</v>
      </c>
      <c r="M6" s="3">
        <v>0</v>
      </c>
      <c r="N6" s="3">
        <v>0</v>
      </c>
      <c r="O6" s="16">
        <f t="shared" si="1"/>
        <v>43</v>
      </c>
      <c r="P6" s="11">
        <f t="shared" si="0"/>
        <v>0.53749999999999998</v>
      </c>
      <c r="Q6" s="4" t="s">
        <v>32</v>
      </c>
    </row>
    <row r="7" spans="1:18" ht="15" customHeight="1" x14ac:dyDescent="0.3">
      <c r="A7" s="18" t="s">
        <v>37</v>
      </c>
      <c r="B7" s="2" t="s">
        <v>30</v>
      </c>
      <c r="C7" s="2">
        <v>10</v>
      </c>
      <c r="D7" s="20" t="s">
        <v>22</v>
      </c>
      <c r="E7" s="21" t="s">
        <v>23</v>
      </c>
      <c r="F7" s="3">
        <v>5</v>
      </c>
      <c r="G7" s="3">
        <v>5</v>
      </c>
      <c r="H7" s="3">
        <v>4</v>
      </c>
      <c r="I7" s="3">
        <v>8</v>
      </c>
      <c r="J7" s="3">
        <v>9</v>
      </c>
      <c r="K7" s="3">
        <v>3</v>
      </c>
      <c r="L7" s="3">
        <v>0</v>
      </c>
      <c r="M7" s="3">
        <v>0</v>
      </c>
      <c r="N7" s="3">
        <v>0</v>
      </c>
      <c r="O7" s="16">
        <f t="shared" si="1"/>
        <v>34</v>
      </c>
      <c r="P7" s="11">
        <f t="shared" si="0"/>
        <v>0.42499999999999999</v>
      </c>
      <c r="Q7" s="4" t="s">
        <v>31</v>
      </c>
    </row>
    <row r="8" spans="1:18" ht="15" customHeight="1" x14ac:dyDescent="0.3">
      <c r="A8" s="19" t="s">
        <v>38</v>
      </c>
      <c r="B8" s="5" t="s">
        <v>30</v>
      </c>
      <c r="C8" s="5">
        <v>10</v>
      </c>
      <c r="D8" s="20" t="s">
        <v>22</v>
      </c>
      <c r="E8" s="21" t="s">
        <v>23</v>
      </c>
      <c r="F8" s="3">
        <v>7</v>
      </c>
      <c r="G8" s="3">
        <v>4</v>
      </c>
      <c r="H8" s="3">
        <v>3</v>
      </c>
      <c r="I8" s="3">
        <v>6</v>
      </c>
      <c r="J8" s="3">
        <v>8</v>
      </c>
      <c r="K8" s="3">
        <v>6</v>
      </c>
      <c r="L8" s="3">
        <v>2</v>
      </c>
      <c r="M8" s="3">
        <v>0</v>
      </c>
      <c r="N8" s="3">
        <v>0</v>
      </c>
      <c r="O8" s="16">
        <f t="shared" si="1"/>
        <v>36</v>
      </c>
      <c r="P8" s="11">
        <f t="shared" si="0"/>
        <v>0.45</v>
      </c>
      <c r="Q8" s="4" t="s">
        <v>31</v>
      </c>
    </row>
    <row r="9" spans="1:18" ht="15" customHeight="1" x14ac:dyDescent="0.3">
      <c r="A9" s="18" t="s">
        <v>39</v>
      </c>
      <c r="B9" s="5" t="s">
        <v>30</v>
      </c>
      <c r="C9" s="5">
        <v>10</v>
      </c>
      <c r="D9" s="20" t="s">
        <v>22</v>
      </c>
      <c r="E9" s="21" t="s">
        <v>23</v>
      </c>
      <c r="F9" s="3">
        <v>8</v>
      </c>
      <c r="G9" s="3">
        <v>3</v>
      </c>
      <c r="H9" s="3">
        <v>0</v>
      </c>
      <c r="I9" s="3">
        <v>4</v>
      </c>
      <c r="J9" s="3">
        <v>11</v>
      </c>
      <c r="K9" s="3">
        <v>3</v>
      </c>
      <c r="L9" s="3">
        <v>0</v>
      </c>
      <c r="M9" s="3">
        <v>0</v>
      </c>
      <c r="N9" s="3">
        <v>0</v>
      </c>
      <c r="O9" s="16">
        <f t="shared" si="1"/>
        <v>29</v>
      </c>
      <c r="P9" s="11">
        <f t="shared" si="0"/>
        <v>0.36249999999999999</v>
      </c>
      <c r="Q9" s="4" t="s">
        <v>31</v>
      </c>
    </row>
    <row r="10" spans="1:18" ht="15" customHeight="1" x14ac:dyDescent="0.3">
      <c r="A10" s="19" t="s">
        <v>40</v>
      </c>
      <c r="B10" s="5" t="s">
        <v>30</v>
      </c>
      <c r="C10" s="5">
        <v>10</v>
      </c>
      <c r="D10" s="20" t="s">
        <v>22</v>
      </c>
      <c r="E10" s="21" t="s">
        <v>23</v>
      </c>
      <c r="F10" s="3">
        <v>4</v>
      </c>
      <c r="G10" s="3">
        <v>7</v>
      </c>
      <c r="H10" s="3">
        <v>3</v>
      </c>
      <c r="I10" s="3">
        <v>8</v>
      </c>
      <c r="J10" s="3">
        <v>2</v>
      </c>
      <c r="K10" s="3">
        <v>3</v>
      </c>
      <c r="L10" s="3">
        <v>2</v>
      </c>
      <c r="M10" s="3">
        <v>2</v>
      </c>
      <c r="N10" s="3">
        <v>0</v>
      </c>
      <c r="O10" s="16">
        <f t="shared" si="1"/>
        <v>31</v>
      </c>
      <c r="P10" s="11">
        <f t="shared" si="0"/>
        <v>0.38750000000000001</v>
      </c>
      <c r="Q10" s="4" t="s">
        <v>31</v>
      </c>
    </row>
    <row r="11" spans="1:18" ht="15" customHeight="1" x14ac:dyDescent="0.3">
      <c r="A11" s="18" t="s">
        <v>41</v>
      </c>
      <c r="B11" s="5" t="s">
        <v>30</v>
      </c>
      <c r="C11" s="5">
        <v>10</v>
      </c>
      <c r="D11" s="20" t="s">
        <v>22</v>
      </c>
      <c r="E11" s="21" t="s">
        <v>23</v>
      </c>
      <c r="F11" s="3">
        <v>7</v>
      </c>
      <c r="G11" s="3">
        <v>3</v>
      </c>
      <c r="H11" s="3">
        <v>0</v>
      </c>
      <c r="I11" s="3">
        <v>4</v>
      </c>
      <c r="J11" s="3">
        <v>9</v>
      </c>
      <c r="K11" s="3">
        <v>3</v>
      </c>
      <c r="L11" s="3">
        <v>0</v>
      </c>
      <c r="M11" s="3">
        <v>0</v>
      </c>
      <c r="N11" s="3">
        <v>0</v>
      </c>
      <c r="O11" s="16">
        <f t="shared" si="1"/>
        <v>26</v>
      </c>
      <c r="P11" s="11">
        <f t="shared" si="0"/>
        <v>0.32500000000000001</v>
      </c>
      <c r="Q11" s="4" t="s">
        <v>31</v>
      </c>
    </row>
    <row r="12" spans="1:18" ht="15" customHeight="1" x14ac:dyDescent="0.3">
      <c r="A12" s="18" t="s">
        <v>42</v>
      </c>
      <c r="B12" s="2" t="s">
        <v>30</v>
      </c>
      <c r="C12" s="2">
        <v>10</v>
      </c>
      <c r="D12" s="20" t="s">
        <v>22</v>
      </c>
      <c r="E12" s="21" t="s">
        <v>23</v>
      </c>
      <c r="F12" s="3">
        <v>7</v>
      </c>
      <c r="G12" s="3">
        <v>8</v>
      </c>
      <c r="H12" s="3">
        <v>2</v>
      </c>
      <c r="I12" s="3">
        <v>6</v>
      </c>
      <c r="J12" s="3">
        <v>6</v>
      </c>
      <c r="K12" s="3">
        <v>3</v>
      </c>
      <c r="L12" s="3">
        <v>0</v>
      </c>
      <c r="M12" s="3">
        <v>0</v>
      </c>
      <c r="N12" s="3">
        <v>0</v>
      </c>
      <c r="O12" s="16">
        <f t="shared" si="1"/>
        <v>32</v>
      </c>
      <c r="P12" s="11">
        <f t="shared" si="0"/>
        <v>0.4</v>
      </c>
      <c r="Q12" s="4" t="s">
        <v>31</v>
      </c>
    </row>
    <row r="13" spans="1:18" ht="15" customHeight="1" x14ac:dyDescent="0.3">
      <c r="A13" s="19" t="s">
        <v>43</v>
      </c>
      <c r="B13" s="5" t="s">
        <v>30</v>
      </c>
      <c r="C13" s="5">
        <v>10</v>
      </c>
      <c r="D13" s="20" t="s">
        <v>22</v>
      </c>
      <c r="E13" s="21" t="s">
        <v>23</v>
      </c>
      <c r="F13" s="3">
        <v>5</v>
      </c>
      <c r="G13" s="3">
        <v>5</v>
      </c>
      <c r="H13" s="3">
        <v>4</v>
      </c>
      <c r="I13" s="3">
        <v>8</v>
      </c>
      <c r="J13" s="3">
        <v>6</v>
      </c>
      <c r="K13" s="3">
        <v>3</v>
      </c>
      <c r="L13" s="3">
        <v>0</v>
      </c>
      <c r="M13" s="3">
        <v>0</v>
      </c>
      <c r="N13" s="3">
        <v>0</v>
      </c>
      <c r="O13" s="16">
        <f t="shared" si="1"/>
        <v>31</v>
      </c>
      <c r="P13" s="11">
        <f t="shared" si="0"/>
        <v>0.38750000000000001</v>
      </c>
      <c r="Q13" s="4" t="s">
        <v>31</v>
      </c>
    </row>
    <row r="14" spans="1:18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zoomScaleNormal="100" workbookViewId="0">
      <selection activeCell="D11" sqref="D1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4" width="7.44140625" style="7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5">
        <v>80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16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17" t="s">
        <v>21</v>
      </c>
      <c r="B4" s="5" t="s">
        <v>30</v>
      </c>
      <c r="C4" s="5">
        <v>11</v>
      </c>
      <c r="D4" s="2" t="s">
        <v>22</v>
      </c>
      <c r="E4" s="2" t="s">
        <v>23</v>
      </c>
      <c r="F4" s="3">
        <v>6</v>
      </c>
      <c r="G4" s="3">
        <v>4</v>
      </c>
      <c r="H4" s="3">
        <v>2</v>
      </c>
      <c r="I4" s="3">
        <v>4</v>
      </c>
      <c r="J4" s="3">
        <v>6</v>
      </c>
      <c r="K4" s="3">
        <v>0</v>
      </c>
      <c r="L4" s="3">
        <v>0</v>
      </c>
      <c r="M4" s="3">
        <v>2</v>
      </c>
      <c r="N4" s="3">
        <v>0</v>
      </c>
      <c r="O4" s="16">
        <f>IF(SUM(F4:N4)&gt;$R$1, "больше макс!", SUM(F4:N4))</f>
        <v>24</v>
      </c>
      <c r="P4" s="11">
        <f t="shared" ref="P4:P67" si="0">O4/$R$1</f>
        <v>0.3</v>
      </c>
      <c r="Q4" s="4" t="s">
        <v>31</v>
      </c>
    </row>
    <row r="5" spans="1:18" ht="15" customHeight="1" x14ac:dyDescent="0.3">
      <c r="A5" s="17" t="s">
        <v>24</v>
      </c>
      <c r="B5" s="2" t="s">
        <v>30</v>
      </c>
      <c r="C5" s="2">
        <v>11</v>
      </c>
      <c r="D5" s="2" t="s">
        <v>22</v>
      </c>
      <c r="E5" s="2" t="s">
        <v>23</v>
      </c>
      <c r="F5" s="3">
        <v>7</v>
      </c>
      <c r="G5" s="3">
        <v>3</v>
      </c>
      <c r="H5" s="3">
        <v>0</v>
      </c>
      <c r="I5" s="3">
        <v>4</v>
      </c>
      <c r="J5" s="3">
        <v>13</v>
      </c>
      <c r="K5" s="3">
        <v>3</v>
      </c>
      <c r="L5" s="3">
        <v>0</v>
      </c>
      <c r="M5" s="3">
        <v>0</v>
      </c>
      <c r="N5" s="3">
        <v>0</v>
      </c>
      <c r="O5" s="16">
        <f t="shared" ref="O5:O68" si="1">IF(SUM(F5:N5)&gt;$R$1, "больше макс!", SUM(F5:N5))</f>
        <v>30</v>
      </c>
      <c r="P5" s="11">
        <f t="shared" si="0"/>
        <v>0.375</v>
      </c>
      <c r="Q5" s="4" t="s">
        <v>31</v>
      </c>
    </row>
    <row r="6" spans="1:18" ht="15" customHeight="1" x14ac:dyDescent="0.3">
      <c r="A6" s="17" t="s">
        <v>25</v>
      </c>
      <c r="B6" s="2" t="s">
        <v>30</v>
      </c>
      <c r="C6" s="2">
        <v>11</v>
      </c>
      <c r="D6" s="2" t="s">
        <v>22</v>
      </c>
      <c r="E6" s="2" t="s">
        <v>23</v>
      </c>
      <c r="F6" s="3">
        <v>5</v>
      </c>
      <c r="G6" s="3">
        <v>11</v>
      </c>
      <c r="H6" s="3">
        <v>2</v>
      </c>
      <c r="I6" s="3">
        <v>6</v>
      </c>
      <c r="J6" s="3">
        <v>14</v>
      </c>
      <c r="K6" s="3">
        <v>0</v>
      </c>
      <c r="L6" s="3">
        <v>0</v>
      </c>
      <c r="M6" s="3">
        <v>0</v>
      </c>
      <c r="N6" s="3">
        <v>0</v>
      </c>
      <c r="O6" s="16">
        <f t="shared" si="1"/>
        <v>38</v>
      </c>
      <c r="P6" s="11">
        <f t="shared" si="0"/>
        <v>0.47499999999999998</v>
      </c>
      <c r="Q6" s="4" t="s">
        <v>31</v>
      </c>
    </row>
    <row r="7" spans="1:18" ht="15" customHeight="1" x14ac:dyDescent="0.3">
      <c r="A7" s="17" t="s">
        <v>26</v>
      </c>
      <c r="B7" s="5" t="s">
        <v>30</v>
      </c>
      <c r="C7" s="5">
        <v>11</v>
      </c>
      <c r="D7" s="2" t="s">
        <v>22</v>
      </c>
      <c r="E7" s="2" t="s">
        <v>23</v>
      </c>
      <c r="F7" s="3">
        <v>5</v>
      </c>
      <c r="G7" s="3">
        <v>5</v>
      </c>
      <c r="H7" s="3">
        <v>4</v>
      </c>
      <c r="I7" s="3">
        <v>8</v>
      </c>
      <c r="J7" s="3">
        <v>12</v>
      </c>
      <c r="K7" s="3">
        <v>3</v>
      </c>
      <c r="L7" s="3">
        <v>0</v>
      </c>
      <c r="M7" s="3">
        <v>0</v>
      </c>
      <c r="N7" s="3">
        <v>0</v>
      </c>
      <c r="O7" s="16">
        <f t="shared" si="1"/>
        <v>37</v>
      </c>
      <c r="P7" s="11">
        <f t="shared" si="0"/>
        <v>0.46250000000000002</v>
      </c>
      <c r="Q7" s="4" t="s">
        <v>31</v>
      </c>
    </row>
    <row r="8" spans="1:18" ht="15" customHeight="1" x14ac:dyDescent="0.3">
      <c r="A8" s="17" t="s">
        <v>27</v>
      </c>
      <c r="B8" s="5" t="s">
        <v>30</v>
      </c>
      <c r="C8" s="5">
        <v>11</v>
      </c>
      <c r="D8" s="2" t="s">
        <v>22</v>
      </c>
      <c r="E8" s="2" t="s">
        <v>23</v>
      </c>
      <c r="F8" s="3">
        <v>7</v>
      </c>
      <c r="G8" s="3">
        <v>12</v>
      </c>
      <c r="H8" s="3">
        <v>3</v>
      </c>
      <c r="I8" s="3">
        <v>6</v>
      </c>
      <c r="J8" s="3">
        <v>11</v>
      </c>
      <c r="K8" s="3">
        <v>6</v>
      </c>
      <c r="L8" s="3">
        <v>2</v>
      </c>
      <c r="M8" s="3">
        <v>1</v>
      </c>
      <c r="N8" s="3">
        <v>3</v>
      </c>
      <c r="O8" s="16">
        <f t="shared" si="1"/>
        <v>51</v>
      </c>
      <c r="P8" s="11">
        <f t="shared" si="0"/>
        <v>0.63749999999999996</v>
      </c>
      <c r="Q8" s="4" t="s">
        <v>32</v>
      </c>
    </row>
    <row r="9" spans="1:18" ht="15" customHeight="1" x14ac:dyDescent="0.3">
      <c r="A9" s="17" t="s">
        <v>28</v>
      </c>
      <c r="B9" s="5" t="s">
        <v>30</v>
      </c>
      <c r="C9" s="5">
        <v>11</v>
      </c>
      <c r="D9" s="2" t="s">
        <v>22</v>
      </c>
      <c r="E9" s="2" t="s">
        <v>23</v>
      </c>
      <c r="F9" s="3">
        <v>8</v>
      </c>
      <c r="G9" s="3">
        <v>3</v>
      </c>
      <c r="H9" s="3">
        <v>0</v>
      </c>
      <c r="I9" s="3">
        <v>4</v>
      </c>
      <c r="J9" s="3">
        <v>11</v>
      </c>
      <c r="K9" s="3">
        <v>3</v>
      </c>
      <c r="L9" s="3">
        <v>0</v>
      </c>
      <c r="M9" s="3">
        <v>0</v>
      </c>
      <c r="N9" s="3">
        <v>0</v>
      </c>
      <c r="O9" s="16">
        <f t="shared" si="1"/>
        <v>29</v>
      </c>
      <c r="P9" s="11">
        <f t="shared" si="0"/>
        <v>0.36249999999999999</v>
      </c>
      <c r="Q9" s="4" t="s">
        <v>31</v>
      </c>
    </row>
    <row r="10" spans="1:18" ht="15" customHeight="1" x14ac:dyDescent="0.3">
      <c r="A10" s="17" t="s">
        <v>29</v>
      </c>
      <c r="B10" s="5" t="s">
        <v>30</v>
      </c>
      <c r="C10" s="5">
        <v>11</v>
      </c>
      <c r="D10" s="2" t="s">
        <v>22</v>
      </c>
      <c r="E10" s="2" t="s">
        <v>23</v>
      </c>
      <c r="F10" s="3">
        <v>8</v>
      </c>
      <c r="G10" s="3">
        <v>11</v>
      </c>
      <c r="H10" s="3">
        <v>3</v>
      </c>
      <c r="I10" s="3">
        <v>8</v>
      </c>
      <c r="J10" s="3">
        <v>13</v>
      </c>
      <c r="K10" s="3">
        <v>3</v>
      </c>
      <c r="L10" s="3">
        <v>2</v>
      </c>
      <c r="M10" s="3">
        <v>2</v>
      </c>
      <c r="N10" s="3">
        <v>3</v>
      </c>
      <c r="O10" s="16">
        <f t="shared" si="1"/>
        <v>53</v>
      </c>
      <c r="P10" s="11">
        <f t="shared" si="0"/>
        <v>0.66249999999999998</v>
      </c>
      <c r="Q10" s="4" t="s">
        <v>33</v>
      </c>
    </row>
    <row r="11" spans="1:18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2024-10-14T14:03:52Z</dcterms:modified>
</cp:coreProperties>
</file>